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540" windowWidth="12120" windowHeight="7650" tabRatio="905" activeTab="0"/>
  </bookViews>
  <sheets>
    <sheet name="Pakiet1  " sheetId="1" r:id="rId1"/>
    <sheet name="Pakiet 2" sheetId="2" r:id="rId2"/>
    <sheet name="Pakiet 3" sheetId="3" r:id="rId3"/>
    <sheet name="Pakiet 4" sheetId="4" r:id="rId4"/>
    <sheet name="Pakiet  5 " sheetId="5" r:id="rId5"/>
    <sheet name="Pakiet  6" sheetId="6" r:id="rId6"/>
    <sheet name="Pakiet  7" sheetId="7" r:id="rId7"/>
    <sheet name="Pakiet 8" sheetId="8" r:id="rId8"/>
    <sheet name="Arkusz2" sheetId="9" state="hidden" r:id="rId9"/>
  </sheets>
  <definedNames>
    <definedName name="Excel_BuiltIn__FilterDatabase">'Pakiet1  '!$B$1:$B$14</definedName>
    <definedName name="Excel_BuiltIn__FilterDatabase_1">'Pakiet 2'!$B$1:$B$366</definedName>
    <definedName name="Excel_BuiltIn__FilterDatabase_2">#REF!</definedName>
    <definedName name="Excel_BuiltIn__FilterDatabase_3">#REF!</definedName>
    <definedName name="Excel_BuiltIn_Print_Area_10">#REF!</definedName>
    <definedName name="Excel_BuiltIn_Print_Titles_16">#REF!</definedName>
    <definedName name="Excel_BuiltIn_Print_Titles_18">#REF!</definedName>
    <definedName name="_xlnm.Print_Area" localSheetId="4">'Pakiet  5 '!$A$1:$J$35</definedName>
    <definedName name="_xlnm.Print_Area" localSheetId="5">'Pakiet  6'!$A$1:$J$28</definedName>
    <definedName name="_xlnm.Print_Area" localSheetId="6">'Pakiet  7'!$A$1:$K$29</definedName>
    <definedName name="_xlnm.Print_Area" localSheetId="1">'Pakiet 2'!$A$1:$M$31</definedName>
    <definedName name="_xlnm.Print_Area" localSheetId="3">'Pakiet 4'!$A$1:$I$33</definedName>
    <definedName name="_xlnm.Print_Area" localSheetId="7">'Pakiet 8'!$A$1:$Q$26</definedName>
    <definedName name="_xlnm.Print_Area" localSheetId="0">'Pakiet1  '!$A$1:$I$25</definedName>
    <definedName name="_xlnm.Print_Titles" localSheetId="4">'Pakiet  5 '!$1:$2</definedName>
    <definedName name="_xlnm.Print_Titles" localSheetId="1">'Pakiet 2'!$1:$1</definedName>
    <definedName name="_xlnm.Print_Titles" localSheetId="2">'Pakiet 3'!$2:$3</definedName>
    <definedName name="_xlnm.Print_Titles" localSheetId="0">'Pakiet1  '!$1:$2</definedName>
  </definedNames>
  <calcPr fullCalcOnLoad="1"/>
</workbook>
</file>

<file path=xl/sharedStrings.xml><?xml version="1.0" encoding="utf-8"?>
<sst xmlns="http://schemas.openxmlformats.org/spreadsheetml/2006/main" count="404" uniqueCount="110">
  <si>
    <t>Wkład do narzedzia seculoc   nożyczki Metzenbaum Shera,  5 mm do laparoskopii nr kat 13 -1309SQi</t>
  </si>
  <si>
    <t>RAZEM:</t>
  </si>
  <si>
    <t xml:space="preserve">Uchwyt (rączka) systemu SecuLock z portem HF 45 stopni, bez blokady. Nr.kat13-1383SQ </t>
  </si>
  <si>
    <r>
      <t xml:space="preserve">Elekrtoda w kształcie haka- Saber 30 </t>
    </r>
    <r>
      <rPr>
        <vertAlign val="superscript"/>
        <sz val="11"/>
        <rFont val="Times New Roman"/>
        <family val="1"/>
      </rPr>
      <t>o</t>
    </r>
  </si>
  <si>
    <t>Wkład do narzedzia seculoc  chwytak endo  clinch, 5 mm do laparoskopii nr kat 13 -1323SQi</t>
  </si>
  <si>
    <t>Wkład do narzedzia seculoc  preparator Maryland,  5 mm do laparoskopii nr kat 13 -1412SQi</t>
  </si>
  <si>
    <t>Zawór silikonowy 11 mm -menbrana silikonowa do troakarow narzędzie laparoskopowe ENDO PRO</t>
  </si>
  <si>
    <t>Zawór silikonowy 5,5 mm -membrana silikonowa do troakarow narzędzie laparoskopowe ENDO PRO</t>
  </si>
  <si>
    <t>Kaniula  G 20 do pobirania krwi na gazometrię z tętnic obwodowych lub do inwazjnego monitorowania cisnienia, (wprowadzenie kaniuli do tętnic obwodowych zblizone jest do kaniuli typu Venflon), posiadająca zawór odcinający np. typu Floswitch zapobiegający wsteczemu wypływowi krwi, która ma na celu redukcję ryzyka zatoru powietrznego w dojściu tętniczym oraz zapobiegania potencjalnej ekspozycji na krew,ze skrzydełkami ułatwiajacymi zamocowanie cewnika.</t>
  </si>
  <si>
    <t xml:space="preserve"> Dren ULMERA dł. 750mm dł perforacji 120mm z nitką RTG  CH 18</t>
  </si>
  <si>
    <t xml:space="preserve">Łącznik do drenów Y, rozmiar      9x9x9  mm  </t>
  </si>
  <si>
    <t>Łączniki do drenów prosty schodkowy, rozmiary: od 6x15x6 mm lub 6,5x15x6,5mm</t>
  </si>
  <si>
    <t>Rura wielokrotnego użytku wykonana w 100% z silikonu  do respiratora dł. 150 cm., śr 22 mm, złącze 22mm nadające się do sterylizacji do 136C</t>
  </si>
  <si>
    <t>Rura wielokrotnego użytku wykonana w 100% z silikonu  do respiratora dł. 80 cm., śr 22 mm, złącze 22mm nadające się do sterylizacji do 136C</t>
  </si>
  <si>
    <t>Sonda Muler- abbota- Ruscha, nr 12 . Wykonana z miękiej gumy z balonem z silkolateksu,skalowana z metalową końcówka dł ok. 310cm, sterylna, jednorazowa,stosowana do szynizacji jelita przy niedrożnosci przewodu pokarmowego</t>
  </si>
  <si>
    <t>Sonda Muler- abbota- Ruscha, nr 14 . Wykonana z miękiej gumy z balonem z silkolateksu,skalowana z metalową końcówka dł ok. 310cm, sterylna, jednorazowa,stosowana do szynizacji jelita przy niedrożnosci przewodu pokarmowego</t>
  </si>
  <si>
    <t>L.p.</t>
  </si>
  <si>
    <t>Nazwa sprzętu medycznego</t>
  </si>
  <si>
    <t>J.m.</t>
  </si>
  <si>
    <t>Elekrtoda Multi Vac 500</t>
  </si>
  <si>
    <t xml:space="preserve">Paragon T 2 </t>
  </si>
  <si>
    <t xml:space="preserve"> Dren ULMERA dł. 750mm dł perforacji 120mm z nitką RTG  CH 16</t>
  </si>
  <si>
    <t>Ilość 2007</t>
  </si>
  <si>
    <t>REALIZACJ - do 08/2007</t>
  </si>
  <si>
    <t>RAZEM</t>
  </si>
  <si>
    <t>Ceny jednostkowe netto oraz wyliczone wartości netto i brutto musza być zaokrąglone do dwóch miejsc po przecinku</t>
  </si>
  <si>
    <t xml:space="preserve">Słownie brutto:……………………...………………………………………………………………………………..           </t>
  </si>
  <si>
    <t xml:space="preserve">VAT……………%  </t>
  </si>
  <si>
    <t xml:space="preserve">Okres gwarancji na oferowane produkty wynosi…………..(min. 12 m-cy). </t>
  </si>
  <si>
    <t>……………………………………..</t>
  </si>
  <si>
    <t xml:space="preserve">podpis osoby upoważnionej </t>
  </si>
  <si>
    <t>w imieniu Wykonawcy</t>
  </si>
  <si>
    <t xml:space="preserve">Uchwyt (rączka) systemu SecuLock z portem HF 45 stopni, z blokadą. Nr.kat13-1384SQ </t>
  </si>
  <si>
    <t>11.</t>
  </si>
  <si>
    <t>Igła jednorazowego użytku do  nakłuć lędźwiowych  0,9x 90mm sterylna,</t>
  </si>
  <si>
    <t>szt</t>
  </si>
  <si>
    <t xml:space="preserve">Termin płatności wynosi…………..(min. 60 dni). </t>
  </si>
  <si>
    <t>Cena jedn. netto</t>
  </si>
  <si>
    <t>Wartość netto</t>
  </si>
  <si>
    <t xml:space="preserve">Ilość </t>
  </si>
  <si>
    <r>
      <t xml:space="preserve">30, </t>
    </r>
    <r>
      <rPr>
        <sz val="11"/>
        <color indexed="8"/>
        <rFont val="Times New Roman"/>
        <family val="1"/>
      </rPr>
      <t>11</t>
    </r>
  </si>
  <si>
    <r>
      <t xml:space="preserve">51 , </t>
    </r>
    <r>
      <rPr>
        <sz val="11"/>
        <color indexed="8"/>
        <rFont val="Times New Roman"/>
        <family val="1"/>
      </rPr>
      <t>10</t>
    </r>
  </si>
  <si>
    <t>Ilość</t>
  </si>
  <si>
    <t xml:space="preserve">ILOŚC </t>
  </si>
  <si>
    <t>cena jedn. netto</t>
  </si>
  <si>
    <t xml:space="preserve">Wartośc netto </t>
  </si>
  <si>
    <t>Wartość brutto</t>
  </si>
  <si>
    <t>VAT</t>
  </si>
  <si>
    <t xml:space="preserve">ILOŚĆ </t>
  </si>
  <si>
    <t>Producent/Kraj</t>
  </si>
  <si>
    <t>Cena jedn. Netto</t>
  </si>
  <si>
    <t xml:space="preserve">Wartość netto </t>
  </si>
  <si>
    <t>VAT %</t>
  </si>
  <si>
    <t xml:space="preserve">Wartość brutto </t>
  </si>
  <si>
    <t>1.</t>
  </si>
  <si>
    <t>2.</t>
  </si>
  <si>
    <t>3.</t>
  </si>
  <si>
    <t>4.</t>
  </si>
  <si>
    <t>5.</t>
  </si>
  <si>
    <t>6.</t>
  </si>
  <si>
    <t>7.</t>
  </si>
  <si>
    <t>8.</t>
  </si>
  <si>
    <t>9.</t>
  </si>
  <si>
    <t>szt.</t>
  </si>
  <si>
    <t>10.</t>
  </si>
  <si>
    <t>Zestaw z jednorazowym przetwornikiem do inwazyjnego pomiaru CTK, jednorazowy przetwornik do pomiaru CTK wyposażony w zintegrowany system przepłukiwania o przepływie 3ml/h, aktywne skrzydełka, zawór gumkowy, długość linii pomiarowej ok. 150 cm., z kranikiem trójdrożnym i przedłużaczem długości 15-25 cm,  aparat kroplowy ze zbiornikiem wyrównawczym wyposażony w zakrzywioną igłę, zapobiegającą zapowietrzaniu sie układu pomiarowego, złącze pinowe wodoszczelne, połączenie kompatybilne z kablami interfejsowymi monitorów będących na wyposażeniu oddziałów szpitala (kardiomonitory typu FX 2000 firm EMEL</t>
  </si>
  <si>
    <t xml:space="preserve">Wartośc brutto </t>
  </si>
  <si>
    <t>Zestaw dwuczęściowy z odpuszczalnymi workami do ileostomii:</t>
  </si>
  <si>
    <t>Płytka 70mm - 75 mm</t>
  </si>
  <si>
    <t>Worek 70 mm -  75 mm</t>
  </si>
  <si>
    <t>Płytka 100 mm  75 mm</t>
  </si>
  <si>
    <t>Worek 100 mm -  75 mm</t>
  </si>
  <si>
    <t xml:space="preserve"> Zestaw jednoczęściowy do colostomi: worki zamknięte , samoprzylepne do przycięcia, przeźroczyste 19/60 mm lub 15mm/70mm</t>
  </si>
  <si>
    <t xml:space="preserve"> Zestaw jednoczęściowy do colostomi : worki otwarte, samoprzylepne do przycięcia, cieliste 19/60 mm lub 15mm/70mm</t>
  </si>
  <si>
    <t xml:space="preserve"> Zestaw jednoczęściowy  worki otwarte - dopuszcza się ileostomijne, samoprzylepne do przycięcia, przezroczyste  19/60 mm lub 15mm/70mm</t>
  </si>
  <si>
    <t>Pasta uszczelniająca 60g.                                      ( w przypadku innej wielkości opakowań należy dokonać stosownych przeliczeń do pełnych opakowań)</t>
  </si>
  <si>
    <t>Męski cewnik zewnętrzny  dostępny  z podwójnmi paskami przlepnymi w roz 30mm do35mm</t>
  </si>
  <si>
    <t>Igła jednorazowego użytku do  nakłuć lędźwiowych  1,1x 90mm sterylna,</t>
  </si>
  <si>
    <t xml:space="preserve">Elektroda - eliminator </t>
  </si>
  <si>
    <t xml:space="preserve">Elektroda- topaz </t>
  </si>
  <si>
    <r>
      <t>Elektrody- końcówki robocze do aparatu Quantum- biopolarny aparat do koablacji</t>
    </r>
    <r>
      <rPr>
        <sz val="11"/>
        <color indexed="10"/>
        <rFont val="Times New Roman"/>
        <family val="1"/>
      </rPr>
      <t xml:space="preserve"> </t>
    </r>
    <r>
      <rPr>
        <sz val="11"/>
        <rFont val="Times New Roman"/>
        <family val="1"/>
      </rPr>
      <t>i koagulacji tkanek miękkich  H- 4000-00</t>
    </r>
  </si>
  <si>
    <t>Zestaw do cięcia cesarskiego:1x serweta na stolik narzędziowy min. 152x193cm,1xserwetana stolik Mayo min 75x141 cm, 1x kocyk dla noworodka min. 76x86cm, 1x serweta do cięcia cesarskiego min. 254x307cm z obłożeniem ramion stołu, z otworem brzusznym min.32x37 cm wypełnionym folią chirurgiczną z wycięciem w kształcie gruszki 17-19x17x19 cm ze zintegrowaną torbą na płyny 360o z kształtką usztywniającą uformowanie i utrzymanie kształtu worka z zabezpieczeniem zapobiegającym rozerwaniu serwety z portami do ssaka, ze wzmocnieniem chłonnym 35x51cm poniżej otworu, Min. 2 zintegrowane organizatory przewodów typu rzep lub samoprzylepne. Serweta wykonana z włókniny polipropylenowej o gramaturze min 43g/m2, wzmocnienie o gramaturze min115g/m2. Zestaw zgodny z normą EN 13795 1-3 pakowany sterylnie, posiadający min: numer kat, numer lot, datę ważności.</t>
  </si>
  <si>
    <t>Zestaw uniwersalny. Skład zestawu:1 x serweta samoprzylepna (z dzieloną taśmą samoprzylepną o dł. około 100cm)  w rozmiarze min 150cmx250 cm ze zintegrowanymi uchwytami mocującymi do przewodów i drenów, 1 x serweta samoprzylepna o rozmiarze min175cmx180cm, 2 x serwety samoprzylepne w rozmiarze min. 90x75 cm, 1 x serweta na stolik Mayo min. 80x145 cm, 1 x serweta na stolik instrumentalny min. 150x190cm, 4 x ręcznik o rozmiarze min. 30x40 cm, 1x taśma samo mocująca min 9 cm x 50cm.Serwety wykonane z materiału dwuwarstwowego (włóknina polipropylenowa i folia polietylenowa) o min. gramaturze 56g/m2. Wszystkie serwety muszą posiadać dodatkowe wzmocnienia wokół pola operacyjnego o wysokiej absorpcji. Gramatura obszarów wzmocnionych 112,5 g/m2 (materiał podstawowy + wzmocnienie); Serwety wykonane z materiału dwuwarstwowego (włóknina polipropylenowa i folia polietylenowa) o min. gramaturze 56g/m2. Wszystkie serwety muszą posiadać dodatkowe wzmocnienia wokół pola operacyjnego o wysokiej absorpcji. Gramatura obszarów wzmocnionych 112,5 g/m2 (materiał podstawowy + wzmocnienie); Zestaw zgodny z normą EN 13795 1-3 Pakowany sterylnie, zawierający min. numer katalogowy, numer lot, datę ważności</t>
  </si>
  <si>
    <t>Zbiornik przechwytujący płyny z wbudowaną folią.Zbiornik na płyny 360stopni o rozmiarach 87x74cm ( +/-10%), wykonany z przeźroczystego polietylenu (folia PE) z zintegrowaną w polu operacyjnym folią chirurgiczną o rozmiarze 30x30cm (+/-10%, zbiornik wyposażony w dwa organizatory przewodów, w górnej części zbiornika usztywnienie z polipropylenu umożliwiającego umocowanie zbiornika oraz zabezpieczające przed zlepianiem krawędzi.</t>
  </si>
  <si>
    <t>Torba do artroskopii:Torba do przechowywania i odprowadzania płynów podczas zabiegów. Wykonana z przeźroczystego polietylenu o rozmiarach min 118cm 58cm (+/-10%). W części górnej wyposażona w przylepce umożliwiające zamocowanie torby w dowolnym miejscu obłożenia/ serwety- umożliwiające swobodne przyklejanie torby bez ryzyka uszkodzenia produktu. W części dolnej – torba wyposażona w zawór umożliwiający podłączenie ssaka</t>
  </si>
  <si>
    <t>zestaw</t>
  </si>
  <si>
    <r>
      <t>Zestaw ginekologiczny: 1 x serweta na stolik Mayo min. 78 x 145 cm wzmocniona,min. 2 x ręcznik do rąk,   1 x uchwyt na przewody z rzepami min 2,5x30cm i torebką na płyny 60x120 cm i z przesłoną 9x12cm, 1 x serweta ginekologiczna min 270/230x260 cm, 1 x serweta min. 2421 cm ze zintegrowanymi nogawicami, 1 x serweta na stół do instrumentarium Nin 150x190 cm wykonany z laminatu dwuwarstwowego (polietylen, polipropylen) foliowany, nieprzemakalny, grubość folii min 33 µm. Gramatura w części podstawowej min. 56 g/m</t>
    </r>
    <r>
      <rPr>
        <vertAlign val="superscript"/>
        <sz val="11"/>
        <rFont val="Times New Roman"/>
        <family val="1"/>
      </rPr>
      <t xml:space="preserve">2. </t>
    </r>
    <r>
      <rPr>
        <sz val="11"/>
        <rFont val="Times New Roman"/>
        <family val="1"/>
      </rPr>
      <t>Odporność na rozerwanie na mokro i sucho. Zestaw zgodny z normą EN 13795 1-3 pakowany sterylnie, zawierający min. Nr katalogowy, nr lot, datę ważności</t>
    </r>
  </si>
  <si>
    <t>Termin realizacji/czas dostawy przedmiotu umowy  ………… (max. 5 dni roboczych od daty otrzymania zamówienia nadesłanego faksem)</t>
  </si>
  <si>
    <t>Opatrunek do cewników epidularnych ze stabilizatorem cewnika epidularnego-wstawka piankowa zabezpieczająca cewnik przed zgięciem w miejscu wkłucia, przeźroczysty, wykonany z materiału antyalergicznego lub równoważny rozm.max.10cm*12cm wodoodporny</t>
  </si>
  <si>
    <t>Opatrunek do zabezpieczenia wkłuć centralnych, wodoodporny, wykonany z folii poliuretanowej z klejem akrylowym o kontrolowanej przepuszczalności wilgoci; folia o bardzo dobrej przepuszczalności powietrza, pozwala obserwować miejsce wkłucia bez zmiany opatrunku min.5dni, rozm.9cm-11cm*7cm-11cm</t>
  </si>
  <si>
    <t>Kosze do usuwania złogów z dróg żółciowych typu Dormia, wielorazowego użytku, wykonane z nitinolu, heksagonalne, śr. tubusu do 2,4mm, średnica koszyka 10mm, 20mm, 30mm, 40mm; z uchwytem. Wymagana stała dostępność wszystkich wymienionych średnic.</t>
  </si>
  <si>
    <r>
      <t xml:space="preserve">Kleszcze wielorazowego użytku do usuwania ciał obcych i protez, typu „ząb szczura”, </t>
    </r>
    <r>
      <rPr>
        <sz val="10"/>
        <color indexed="8"/>
        <rFont val="Times New Roman"/>
        <family val="1"/>
      </rPr>
      <t>wykonane ze stali nierdzewnej, śr. do 2.5 mm, długość co najmniej 230 cm.</t>
    </r>
  </si>
  <si>
    <t xml:space="preserve">Szczotki do czyszczenia kanałów endoskopów dł. co najmniej 230cm, wielorazowa. </t>
  </si>
  <si>
    <t>Szczotki do czyszczenia gniazd endoskopów, wielorazowa.</t>
  </si>
  <si>
    <t>Wielorazowy zestaw igieł do ostrzykiwań. W zestawie co najmniej 3 tubusy (w tym jeden metalowy) i 10 igieł. Długość narzędzia co najmniej 230cm.</t>
  </si>
  <si>
    <t xml:space="preserve">zestaw  </t>
  </si>
  <si>
    <t>Uszczelki do troakarów  firmy GIMI do narzędzi laparoskopowych   śr 5mm nr kat 9050.13</t>
  </si>
  <si>
    <t>Uszczelki do troakarów  firmy GIMI  do narzędzi laparoskopowych  śr 10mm nr kat 9010 12</t>
  </si>
  <si>
    <t>Uszczelki do troakarów  firmy GIMI do narzędzi laparoskopowych  wewnętrzne  śr 5mm nr kat 9050 14</t>
  </si>
  <si>
    <t>Uszczelki do troakarów  firmy GIMI  do narzędzi laparoskopowych  śr 10mm nr kat 9211 02</t>
  </si>
  <si>
    <t>Uszczelki do troakarów  firmy GIMI do narzędzi laparoskopowych typu Oring nr T2315.00  (2815.00)</t>
  </si>
  <si>
    <t xml:space="preserve">Elektroda czynna Gimmi TELAM końcówka-haczyk T 0118,02  </t>
  </si>
  <si>
    <t>Kaniula z kranikiem odpływowa do zabiegów wykonywanych metoda artroskopową przekrój 3,2mm, dł. Min 70 mm z końcówka luer nr kat firmy GIMMI - N.8070.03 lub równowazny</t>
  </si>
  <si>
    <t>Obturator do kaniuli ostry o przekroju kaniulii 3,2mm nr kat FIRMY GIMMI.  Nr N.8070.13 lub równowazny)</t>
  </si>
  <si>
    <t>Obturator do kaniuli tepy  o przekroju kaniulii 3,2mm nr kat FIRMY GIMMI. - N. 8070.23 lub równowazny)</t>
  </si>
  <si>
    <t xml:space="preserve">Sąda hakowa z uchwytem, przekrój 3,5mm, kąt 90 stpni, dl min 11 cm części roboczej nr kat. FIRMY GIMMI.1510.10 lub równoważny </t>
  </si>
  <si>
    <t>Uszczelki do troakarów artroskopowych o przekroju 4,5 mm</t>
  </si>
  <si>
    <t>Termin wykonania zamówienia  od daty zawarcia umowy do 31/05/2016r  .</t>
  </si>
  <si>
    <t>Termin wykonania zamówienia od daty zawarcia umowy do 02/06/2016r .</t>
  </si>
  <si>
    <t>Termin wykonania zamówienia  od daty zawarcia umowy do 16/08/2016r.</t>
  </si>
</sst>
</file>

<file path=xl/styles.xml><?xml version="1.0" encoding="utf-8"?>
<styleSheet xmlns="http://schemas.openxmlformats.org/spreadsheetml/2006/main">
  <numFmts count="33">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_-* #,##0.00&quot; zł&quot;_-;\-* #,##0.00&quot; zł&quot;_-;_-* \-??&quot; zł&quot;_-;_-@_-"/>
    <numFmt numFmtId="165" formatCode="#,##0.00_ ;\-#,##0.00\ "/>
    <numFmt numFmtId="166" formatCode="#,##0.00&quot; zł&quot;"/>
    <numFmt numFmtId="167" formatCode="#,##0.00&quot; zł&quot;;[Red]\-#,##0.00&quot; zł&quot;"/>
    <numFmt numFmtId="168" formatCode="#,##0.00_ ;[Red]\-#,##0.00\ "/>
    <numFmt numFmtId="169" formatCode="#,##0.00\ _z_ł"/>
    <numFmt numFmtId="170" formatCode="#,##0.000\ _z_ł"/>
    <numFmt numFmtId="171" formatCode="0.000"/>
    <numFmt numFmtId="172" formatCode="#,##0.00\ &quot;zł&quot;"/>
    <numFmt numFmtId="173" formatCode="0.0000"/>
    <numFmt numFmtId="174" formatCode="#,##0.00;[Red]\-#,##0.00"/>
    <numFmt numFmtId="175" formatCode="&quot;Tak&quot;;&quot;Tak&quot;;&quot;Nie&quot;"/>
    <numFmt numFmtId="176" formatCode="&quot;Prawda&quot;;&quot;Prawda&quot;;&quot;Fałsz&quot;"/>
    <numFmt numFmtId="177" formatCode="&quot;Włączone&quot;;&quot;Włączone&quot;;&quot;Wyłączone&quot;"/>
    <numFmt numFmtId="178" formatCode="[$€-2]\ #,##0.00_);[Red]\([$€-2]\ #,##0.00\)"/>
    <numFmt numFmtId="179" formatCode="[$-415]d\ mmmm\ yyyy"/>
    <numFmt numFmtId="180" formatCode="#,##0.000\ &quot;zł&quot;"/>
    <numFmt numFmtId="181" formatCode="00\-000"/>
    <numFmt numFmtId="182" formatCode="0.0"/>
    <numFmt numFmtId="183" formatCode="#,##0.000\ _z_ł;\-#,##0.000\ _z_ł"/>
    <numFmt numFmtId="184" formatCode="_-* #,##0.000\ _z_ł_-;\-* #,##0.000\ _z_ł_-;_-* &quot;-&quot;???\ _z_ł_-;_-@_-"/>
    <numFmt numFmtId="185" formatCode="#,##0_ ;\-#,##0\ "/>
    <numFmt numFmtId="186" formatCode="\ #,##0.00&quot; zł &quot;;\-#,##0.00&quot; zł &quot;;&quot; -&quot;#&quot; zł &quot;;@\ "/>
    <numFmt numFmtId="187" formatCode="#,##0.00\ [$zł-415];[Red]\-#,##0.00\ [$zł-415]"/>
    <numFmt numFmtId="188" formatCode="0.0%"/>
  </numFmts>
  <fonts count="41">
    <font>
      <sz val="10"/>
      <name val="Arial CE"/>
      <family val="2"/>
    </font>
    <font>
      <sz val="10"/>
      <name val="Arial"/>
      <family val="0"/>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10"/>
      <name val="Times New Roman"/>
      <family val="1"/>
    </font>
    <font>
      <strike/>
      <sz val="10"/>
      <name val="Arial CE"/>
      <family val="2"/>
    </font>
    <font>
      <sz val="11"/>
      <name val="Times New Roman"/>
      <family val="1"/>
    </font>
    <font>
      <b/>
      <sz val="10"/>
      <name val="Times New Roman"/>
      <family val="1"/>
    </font>
    <font>
      <b/>
      <sz val="11"/>
      <name val="Times New Roman"/>
      <family val="1"/>
    </font>
    <font>
      <sz val="8"/>
      <name val="Arial CE"/>
      <family val="2"/>
    </font>
    <font>
      <u val="single"/>
      <sz val="10"/>
      <color indexed="12"/>
      <name val="Arial CE"/>
      <family val="2"/>
    </font>
    <font>
      <u val="single"/>
      <sz val="10"/>
      <color indexed="36"/>
      <name val="Arial CE"/>
      <family val="2"/>
    </font>
    <font>
      <sz val="11"/>
      <color indexed="10"/>
      <name val="Times New Roman"/>
      <family val="1"/>
    </font>
    <font>
      <sz val="11"/>
      <color indexed="8"/>
      <name val="Times New Roman"/>
      <family val="1"/>
    </font>
    <font>
      <strike/>
      <sz val="11"/>
      <color indexed="8"/>
      <name val="Times New Roman"/>
      <family val="1"/>
    </font>
    <font>
      <b/>
      <sz val="11"/>
      <color indexed="8"/>
      <name val="Times New Roman"/>
      <family val="1"/>
    </font>
    <font>
      <sz val="11"/>
      <color indexed="12"/>
      <name val="Times New Roman"/>
      <family val="1"/>
    </font>
    <font>
      <vertAlign val="superscript"/>
      <sz val="11"/>
      <name val="Times New Roman"/>
      <family val="1"/>
    </font>
    <font>
      <sz val="10"/>
      <color indexed="8"/>
      <name val="Times New Roman"/>
      <family val="1"/>
    </font>
    <font>
      <b/>
      <strike/>
      <sz val="11"/>
      <name val="Times New Roman"/>
      <family val="1"/>
    </font>
    <font>
      <b/>
      <sz val="11"/>
      <name val="Arial CE"/>
      <family val="2"/>
    </font>
    <font>
      <sz val="10"/>
      <name val="Times New Roman CE"/>
      <family val="1"/>
    </font>
    <font>
      <strike/>
      <sz val="11"/>
      <name val="Times New Roman"/>
      <family val="1"/>
    </font>
    <font>
      <b/>
      <sz val="10"/>
      <color indexed="10"/>
      <name val="Times New Roman"/>
      <family val="1"/>
    </font>
    <font>
      <sz val="11"/>
      <color rgb="FFFF0000"/>
      <name val="Times New Roman"/>
      <family val="1"/>
    </font>
    <font>
      <b/>
      <sz val="10"/>
      <color rgb="FFFF0000"/>
      <name val="Times New Roman"/>
      <family val="1"/>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
      <patternFill patternType="solid">
        <fgColor indexed="9"/>
        <bgColor indexed="64"/>
      </patternFill>
    </fill>
  </fills>
  <borders count="29">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style="thin"/>
      <right style="thin"/>
      <top style="thin"/>
      <bottom style="thin"/>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style="thin"/>
      <right>
        <color indexed="63"/>
      </right>
      <top>
        <color indexed="63"/>
      </top>
      <bottom style="thin"/>
    </border>
    <border>
      <left>
        <color indexed="63"/>
      </left>
      <right style="thin"/>
      <top style="thin"/>
      <bottom style="thin"/>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thin"/>
      <right>
        <color indexed="63"/>
      </right>
      <top style="thin"/>
      <bottom>
        <color indexed="63"/>
      </bottom>
    </border>
    <border>
      <left style="thin">
        <color indexed="8"/>
      </left>
      <right>
        <color indexed="63"/>
      </right>
      <top style="thin">
        <color indexed="8"/>
      </top>
      <bottom>
        <color indexed="63"/>
      </bottom>
    </border>
    <border>
      <left style="thin"/>
      <right style="thin">
        <color indexed="8"/>
      </right>
      <top style="thin"/>
      <bottom>
        <color indexed="63"/>
      </bottom>
    </border>
    <border>
      <left style="thin">
        <color indexed="8"/>
      </left>
      <right style="thin"/>
      <top style="thin"/>
      <bottom>
        <color indexed="63"/>
      </bottom>
    </border>
    <border>
      <left style="thin">
        <color indexed="8"/>
      </left>
      <right>
        <color indexed="63"/>
      </right>
      <top>
        <color indexed="63"/>
      </top>
      <bottom>
        <color indexed="63"/>
      </bottom>
    </border>
    <border>
      <left>
        <color indexed="63"/>
      </left>
      <right>
        <color indexed="63"/>
      </right>
      <top style="thin"/>
      <bottom style="thin"/>
    </border>
    <border>
      <left>
        <color indexed="63"/>
      </left>
      <right>
        <color indexed="63"/>
      </right>
      <top>
        <color indexed="63"/>
      </top>
      <bottom style="thin"/>
    </border>
    <border>
      <left>
        <color indexed="63"/>
      </left>
      <right style="thin"/>
      <top>
        <color indexed="63"/>
      </top>
      <bottom style="thin"/>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7" borderId="1" applyNumberFormat="0" applyAlignment="0" applyProtection="0"/>
    <xf numFmtId="0" fontId="5" fillId="20" borderId="2" applyNumberFormat="0" applyAlignment="0" applyProtection="0"/>
    <xf numFmtId="0" fontId="6" fillId="4" borderId="0" applyNumberFormat="0" applyBorder="0" applyAlignment="0" applyProtection="0"/>
    <xf numFmtId="43" fontId="1" fillId="0" borderId="0" applyFill="0" applyBorder="0" applyAlignment="0" applyProtection="0"/>
    <xf numFmtId="41" fontId="1" fillId="0" borderId="0" applyFill="0" applyBorder="0" applyAlignment="0" applyProtection="0"/>
    <xf numFmtId="0" fontId="25" fillId="0" borderId="0" applyNumberFormat="0" applyFill="0" applyBorder="0" applyAlignment="0" applyProtection="0"/>
    <xf numFmtId="0" fontId="7" fillId="0" borderId="3" applyNumberFormat="0" applyFill="0" applyAlignment="0" applyProtection="0"/>
    <xf numFmtId="0" fontId="8" fillId="21" borderId="4" applyNumberFormat="0" applyAlignment="0" applyProtection="0"/>
    <xf numFmtId="0" fontId="9" fillId="0" borderId="5" applyNumberFormat="0" applyFill="0" applyAlignment="0" applyProtection="0"/>
    <xf numFmtId="0" fontId="10" fillId="0" borderId="6" applyNumberFormat="0" applyFill="0" applyAlignment="0" applyProtection="0"/>
    <xf numFmtId="0" fontId="11" fillId="0" borderId="7" applyNumberFormat="0" applyFill="0" applyAlignment="0" applyProtection="0"/>
    <xf numFmtId="0" fontId="11" fillId="0" borderId="0" applyNumberFormat="0" applyFill="0" applyBorder="0" applyAlignment="0" applyProtection="0"/>
    <xf numFmtId="0" fontId="12" fillId="22" borderId="0" applyNumberFormat="0" applyBorder="0" applyAlignment="0" applyProtection="0"/>
    <xf numFmtId="0" fontId="1" fillId="0" borderId="0">
      <alignment/>
      <protection/>
    </xf>
    <xf numFmtId="0" fontId="13" fillId="20" borderId="1" applyNumberFormat="0" applyAlignment="0" applyProtection="0"/>
    <xf numFmtId="0" fontId="26" fillId="0" borderId="0" applyNumberFormat="0" applyFill="0" applyBorder="0" applyAlignment="0" applyProtection="0"/>
    <xf numFmtId="9" fontId="1" fillId="0" borderId="0" applyFill="0" applyBorder="0" applyAlignment="0" applyProtection="0"/>
    <xf numFmtId="0" fontId="14" fillId="0" borderId="8" applyNumberFormat="0" applyFill="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0" fillId="23" borderId="9" applyNumberFormat="0" applyAlignment="0" applyProtection="0"/>
    <xf numFmtId="44" fontId="1" fillId="0" borderId="0" applyFill="0" applyBorder="0" applyAlignment="0" applyProtection="0"/>
    <xf numFmtId="42" fontId="1" fillId="0" borderId="0" applyFill="0" applyBorder="0" applyAlignment="0" applyProtection="0"/>
    <xf numFmtId="186" fontId="1" fillId="0" borderId="0" applyFill="0" applyBorder="0" applyAlignment="0" applyProtection="0"/>
    <xf numFmtId="0" fontId="18" fillId="3" borderId="0" applyNumberFormat="0" applyBorder="0" applyAlignment="0" applyProtection="0"/>
  </cellStyleXfs>
  <cellXfs count="327">
    <xf numFmtId="0" fontId="0" fillId="0" borderId="0" xfId="0" applyAlignment="1">
      <alignment/>
    </xf>
    <xf numFmtId="0" fontId="0" fillId="0" borderId="0" xfId="0" applyAlignment="1">
      <alignment wrapText="1"/>
    </xf>
    <xf numFmtId="0" fontId="21" fillId="0" borderId="0" xfId="0" applyFont="1" applyAlignment="1">
      <alignment/>
    </xf>
    <xf numFmtId="0" fontId="0" fillId="0" borderId="0" xfId="0" applyAlignment="1">
      <alignment/>
    </xf>
    <xf numFmtId="1" fontId="21" fillId="0" borderId="0" xfId="0" applyNumberFormat="1" applyFont="1" applyAlignment="1">
      <alignment/>
    </xf>
    <xf numFmtId="0" fontId="23" fillId="0" borderId="0" xfId="0" applyFont="1" applyAlignment="1">
      <alignment/>
    </xf>
    <xf numFmtId="0" fontId="21" fillId="0" borderId="0" xfId="0" applyFont="1" applyAlignment="1">
      <alignment/>
    </xf>
    <xf numFmtId="0" fontId="19" fillId="0" borderId="0" xfId="0" applyFont="1" applyAlignment="1">
      <alignment/>
    </xf>
    <xf numFmtId="0" fontId="22" fillId="0" borderId="0" xfId="0" applyFont="1" applyAlignment="1">
      <alignment/>
    </xf>
    <xf numFmtId="3" fontId="0" fillId="0" borderId="0" xfId="0" applyNumberFormat="1" applyAlignment="1">
      <alignment/>
    </xf>
    <xf numFmtId="0" fontId="20" fillId="0" borderId="0" xfId="0" applyFont="1" applyAlignment="1">
      <alignment/>
    </xf>
    <xf numFmtId="0" fontId="21" fillId="0" borderId="10" xfId="0" applyFont="1" applyBorder="1" applyAlignment="1">
      <alignment/>
    </xf>
    <xf numFmtId="2" fontId="21" fillId="0" borderId="10" xfId="0" applyNumberFormat="1" applyFont="1" applyFill="1" applyBorder="1" applyAlignment="1">
      <alignment/>
    </xf>
    <xf numFmtId="2" fontId="21" fillId="0" borderId="10" xfId="0" applyNumberFormat="1" applyFont="1" applyBorder="1" applyAlignment="1">
      <alignment/>
    </xf>
    <xf numFmtId="0" fontId="19" fillId="0" borderId="0" xfId="0" applyFont="1" applyFill="1" applyAlignment="1">
      <alignment/>
    </xf>
    <xf numFmtId="0" fontId="21" fillId="0" borderId="10" xfId="0" applyFont="1" applyBorder="1" applyAlignment="1">
      <alignment horizontal="left" vertical="center" wrapText="1"/>
    </xf>
    <xf numFmtId="0" fontId="23" fillId="0" borderId="0" xfId="0" applyFont="1" applyAlignment="1">
      <alignment horizontal="left" vertical="top"/>
    </xf>
    <xf numFmtId="0" fontId="21" fillId="0" borderId="0" xfId="0" applyFont="1" applyAlignment="1">
      <alignment horizontal="left"/>
    </xf>
    <xf numFmtId="2" fontId="21" fillId="0" borderId="10" xfId="0" applyNumberFormat="1" applyFont="1" applyBorder="1" applyAlignment="1">
      <alignment horizontal="center" vertical="center" wrapText="1"/>
    </xf>
    <xf numFmtId="2" fontId="21" fillId="0" borderId="10" xfId="0" applyNumberFormat="1" applyFont="1" applyFill="1" applyBorder="1" applyAlignment="1">
      <alignment horizontal="center" vertical="center" wrapText="1"/>
    </xf>
    <xf numFmtId="182" fontId="21" fillId="0" borderId="10" xfId="0" applyNumberFormat="1" applyFont="1" applyBorder="1" applyAlignment="1">
      <alignment wrapText="1"/>
    </xf>
    <xf numFmtId="43" fontId="21" fillId="0" borderId="10" xfId="0" applyNumberFormat="1" applyFont="1" applyBorder="1" applyAlignment="1">
      <alignment/>
    </xf>
    <xf numFmtId="0" fontId="21" fillId="0" borderId="10" xfId="0" applyFont="1" applyBorder="1" applyAlignment="1">
      <alignment wrapText="1"/>
    </xf>
    <xf numFmtId="2" fontId="21" fillId="0" borderId="10" xfId="0" applyNumberFormat="1" applyFont="1" applyBorder="1" applyAlignment="1">
      <alignment horizontal="right" wrapText="1"/>
    </xf>
    <xf numFmtId="43" fontId="21" fillId="0" borderId="10" xfId="0" applyNumberFormat="1" applyFont="1" applyBorder="1" applyAlignment="1">
      <alignment wrapText="1"/>
    </xf>
    <xf numFmtId="0" fontId="21" fillId="0" borderId="10" xfId="0" applyFont="1" applyBorder="1" applyAlignment="1">
      <alignment horizontal="center" vertical="center" wrapText="1"/>
    </xf>
    <xf numFmtId="182" fontId="21" fillId="0" borderId="10" xfId="0" applyNumberFormat="1" applyFont="1" applyBorder="1" applyAlignment="1">
      <alignment horizontal="center" vertical="center" wrapText="1"/>
    </xf>
    <xf numFmtId="2" fontId="21" fillId="0" borderId="10" xfId="0" applyNumberFormat="1" applyFont="1" applyBorder="1" applyAlignment="1">
      <alignment wrapText="1"/>
    </xf>
    <xf numFmtId="43" fontId="21" fillId="0" borderId="10" xfId="0" applyNumberFormat="1" applyFont="1" applyBorder="1" applyAlignment="1">
      <alignment horizontal="center" vertical="center" wrapText="1"/>
    </xf>
    <xf numFmtId="0" fontId="21" fillId="0" borderId="10" xfId="0" applyFont="1" applyBorder="1" applyAlignment="1">
      <alignment horizontal="center" vertical="center"/>
    </xf>
    <xf numFmtId="43" fontId="21" fillId="0" borderId="10" xfId="0" applyNumberFormat="1" applyFont="1" applyBorder="1" applyAlignment="1">
      <alignment horizontal="center" wrapText="1"/>
    </xf>
    <xf numFmtId="43" fontId="27" fillId="0" borderId="10" xfId="0" applyNumberFormat="1" applyFont="1" applyBorder="1" applyAlignment="1">
      <alignment horizontal="center" wrapText="1"/>
    </xf>
    <xf numFmtId="43" fontId="27" fillId="24" borderId="10" xfId="0" applyNumberFormat="1" applyFont="1" applyFill="1" applyBorder="1" applyAlignment="1">
      <alignment horizontal="center" wrapText="1"/>
    </xf>
    <xf numFmtId="0" fontId="28" fillId="0" borderId="0" xfId="0" applyFont="1" applyAlignment="1">
      <alignment/>
    </xf>
    <xf numFmtId="4" fontId="28" fillId="0" borderId="0" xfId="0" applyNumberFormat="1" applyFont="1" applyAlignment="1">
      <alignment/>
    </xf>
    <xf numFmtId="0" fontId="28" fillId="0" borderId="0" xfId="0" applyFont="1" applyBorder="1" applyAlignment="1">
      <alignment wrapText="1"/>
    </xf>
    <xf numFmtId="0" fontId="28" fillId="0" borderId="0" xfId="0" applyFont="1" applyAlignment="1">
      <alignment wrapText="1"/>
    </xf>
    <xf numFmtId="4" fontId="28" fillId="0" borderId="0" xfId="0" applyNumberFormat="1" applyFont="1" applyAlignment="1">
      <alignment wrapText="1"/>
    </xf>
    <xf numFmtId="0" fontId="28" fillId="0" borderId="0" xfId="0" applyFont="1" applyAlignment="1">
      <alignment horizontal="center"/>
    </xf>
    <xf numFmtId="0" fontId="28" fillId="0" borderId="11" xfId="0" applyFont="1" applyBorder="1" applyAlignment="1">
      <alignment horizontal="center" vertical="center" wrapText="1"/>
    </xf>
    <xf numFmtId="3" fontId="28" fillId="0" borderId="11" xfId="0" applyNumberFormat="1" applyFont="1" applyFill="1" applyBorder="1" applyAlignment="1">
      <alignment horizontal="center" vertical="center" wrapText="1"/>
    </xf>
    <xf numFmtId="0" fontId="28" fillId="0" borderId="12" xfId="0" applyFont="1" applyBorder="1" applyAlignment="1">
      <alignment horizontal="center" vertical="center" wrapText="1"/>
    </xf>
    <xf numFmtId="4" fontId="28" fillId="0" borderId="12" xfId="0" applyNumberFormat="1" applyFont="1" applyBorder="1" applyAlignment="1">
      <alignment wrapText="1"/>
    </xf>
    <xf numFmtId="4" fontId="28" fillId="0" borderId="12" xfId="0" applyNumberFormat="1" applyFont="1" applyBorder="1" applyAlignment="1">
      <alignment horizontal="center" vertical="center" wrapText="1"/>
    </xf>
    <xf numFmtId="0" fontId="28" fillId="0" borderId="12" xfId="0" applyFont="1" applyBorder="1" applyAlignment="1">
      <alignment horizontal="left" vertical="center" wrapText="1"/>
    </xf>
    <xf numFmtId="0" fontId="28" fillId="17" borderId="12" xfId="0" applyFont="1" applyFill="1" applyBorder="1" applyAlignment="1">
      <alignment horizontal="center"/>
    </xf>
    <xf numFmtId="3" fontId="29" fillId="17" borderId="12" xfId="0" applyNumberFormat="1" applyFont="1" applyFill="1" applyBorder="1" applyAlignment="1">
      <alignment horizontal="center"/>
    </xf>
    <xf numFmtId="4" fontId="28" fillId="0" borderId="12" xfId="0" applyNumberFormat="1" applyFont="1" applyBorder="1" applyAlignment="1">
      <alignment horizontal="center" wrapText="1"/>
    </xf>
    <xf numFmtId="164" fontId="28" fillId="0" borderId="12" xfId="0" applyNumberFormat="1" applyFont="1" applyBorder="1" applyAlignment="1">
      <alignment/>
    </xf>
    <xf numFmtId="0" fontId="28" fillId="0" borderId="12" xfId="0" applyFont="1" applyFill="1" applyBorder="1" applyAlignment="1">
      <alignment horizontal="center" vertical="center" wrapText="1"/>
    </xf>
    <xf numFmtId="3" fontId="28" fillId="17" borderId="12" xfId="0" applyNumberFormat="1" applyFont="1" applyFill="1" applyBorder="1" applyAlignment="1">
      <alignment horizontal="center"/>
    </xf>
    <xf numFmtId="3" fontId="29" fillId="0" borderId="12" xfId="0" applyNumberFormat="1" applyFont="1" applyBorder="1" applyAlignment="1">
      <alignment horizontal="center"/>
    </xf>
    <xf numFmtId="0" fontId="28" fillId="0" borderId="0" xfId="0" applyFont="1" applyBorder="1" applyAlignment="1">
      <alignment/>
    </xf>
    <xf numFmtId="0" fontId="27" fillId="0" borderId="0" xfId="0" applyFont="1" applyAlignment="1">
      <alignment wrapText="1"/>
    </xf>
    <xf numFmtId="4" fontId="21" fillId="0" borderId="0" xfId="0" applyNumberFormat="1" applyFont="1" applyAlignment="1">
      <alignment/>
    </xf>
    <xf numFmtId="0" fontId="21" fillId="0" borderId="0" xfId="0" applyFont="1" applyFill="1" applyAlignment="1">
      <alignment/>
    </xf>
    <xf numFmtId="4" fontId="21" fillId="0" borderId="0" xfId="0" applyNumberFormat="1" applyFont="1" applyAlignment="1">
      <alignment/>
    </xf>
    <xf numFmtId="0" fontId="21" fillId="0" borderId="0" xfId="0" applyFont="1" applyBorder="1" applyAlignment="1">
      <alignment horizontal="center" vertical="center" wrapText="1"/>
    </xf>
    <xf numFmtId="4" fontId="21" fillId="0" borderId="0" xfId="0" applyNumberFormat="1" applyFont="1" applyFill="1" applyBorder="1" applyAlignment="1">
      <alignment horizontal="center"/>
    </xf>
    <xf numFmtId="3" fontId="21" fillId="0" borderId="0" xfId="0" applyNumberFormat="1" applyFont="1" applyAlignment="1">
      <alignment horizontal="center"/>
    </xf>
    <xf numFmtId="0" fontId="21" fillId="0" borderId="0" xfId="0" applyFont="1" applyBorder="1" applyAlignment="1">
      <alignment/>
    </xf>
    <xf numFmtId="0" fontId="21" fillId="0" borderId="0" xfId="0" applyFont="1" applyBorder="1" applyAlignment="1">
      <alignment wrapText="1"/>
    </xf>
    <xf numFmtId="0" fontId="21" fillId="0" borderId="0" xfId="0" applyFont="1" applyBorder="1" applyAlignment="1">
      <alignment horizontal="center" wrapText="1"/>
    </xf>
    <xf numFmtId="0" fontId="27" fillId="0" borderId="0" xfId="0" applyFont="1" applyBorder="1" applyAlignment="1">
      <alignment wrapText="1"/>
    </xf>
    <xf numFmtId="4" fontId="21" fillId="0" borderId="0" xfId="0" applyNumberFormat="1" applyFont="1" applyBorder="1" applyAlignment="1">
      <alignment/>
    </xf>
    <xf numFmtId="0" fontId="21" fillId="0" borderId="0" xfId="0" applyFont="1" applyFill="1" applyBorder="1" applyAlignment="1">
      <alignment/>
    </xf>
    <xf numFmtId="0" fontId="21" fillId="0" borderId="0" xfId="0" applyFont="1" applyAlignment="1">
      <alignment wrapText="1"/>
    </xf>
    <xf numFmtId="0" fontId="21" fillId="0" borderId="12" xfId="0" applyFont="1" applyBorder="1" applyAlignment="1">
      <alignment horizontal="center" vertical="center" wrapText="1"/>
    </xf>
    <xf numFmtId="0" fontId="21" fillId="0" borderId="12" xfId="0" applyFont="1" applyBorder="1" applyAlignment="1">
      <alignment wrapText="1"/>
    </xf>
    <xf numFmtId="0" fontId="21" fillId="0" borderId="12" xfId="0" applyFont="1" applyFill="1" applyBorder="1" applyAlignment="1">
      <alignment horizontal="center" vertical="center" wrapText="1"/>
    </xf>
    <xf numFmtId="0" fontId="21" fillId="0" borderId="12" xfId="0" applyNumberFormat="1" applyFont="1" applyFill="1" applyBorder="1" applyAlignment="1">
      <alignment horizontal="center" vertical="center" wrapText="1"/>
    </xf>
    <xf numFmtId="0" fontId="21" fillId="0" borderId="12" xfId="0" applyFont="1" applyBorder="1" applyAlignment="1">
      <alignment vertical="center" wrapText="1"/>
    </xf>
    <xf numFmtId="0" fontId="21" fillId="0" borderId="12" xfId="0" applyFont="1" applyBorder="1" applyAlignment="1">
      <alignment/>
    </xf>
    <xf numFmtId="4" fontId="21" fillId="0" borderId="12" xfId="0" applyNumberFormat="1" applyFont="1" applyBorder="1" applyAlignment="1">
      <alignment horizontal="center" wrapText="1"/>
    </xf>
    <xf numFmtId="2" fontId="21" fillId="0" borderId="12" xfId="0" applyNumberFormat="1" applyFont="1" applyBorder="1" applyAlignment="1">
      <alignment horizontal="center" vertical="center" wrapText="1"/>
    </xf>
    <xf numFmtId="4" fontId="21" fillId="0" borderId="12" xfId="0" applyNumberFormat="1" applyFont="1" applyBorder="1" applyAlignment="1">
      <alignment/>
    </xf>
    <xf numFmtId="0" fontId="21" fillId="0" borderId="12" xfId="0" applyFont="1" applyFill="1" applyBorder="1" applyAlignment="1">
      <alignment vertical="center" wrapText="1"/>
    </xf>
    <xf numFmtId="0" fontId="21" fillId="0" borderId="12" xfId="0" applyFont="1" applyBorder="1" applyAlignment="1">
      <alignment horizontal="left" vertical="center" wrapText="1"/>
    </xf>
    <xf numFmtId="0" fontId="23" fillId="25" borderId="0" xfId="0" applyFont="1" applyFill="1" applyAlignment="1">
      <alignment/>
    </xf>
    <xf numFmtId="0" fontId="23" fillId="0" borderId="0" xfId="0" applyFont="1" applyAlignment="1">
      <alignment horizontal="justify" vertical="top"/>
    </xf>
    <xf numFmtId="164" fontId="21" fillId="0" borderId="0" xfId="0" applyNumberFormat="1" applyFont="1" applyAlignment="1">
      <alignment/>
    </xf>
    <xf numFmtId="0" fontId="21" fillId="25" borderId="0" xfId="0" applyFont="1" applyFill="1" applyAlignment="1">
      <alignment/>
    </xf>
    <xf numFmtId="0" fontId="21" fillId="0" borderId="12" xfId="0" applyFont="1" applyBorder="1" applyAlignment="1">
      <alignment horizontal="center"/>
    </xf>
    <xf numFmtId="172" fontId="21" fillId="0" borderId="0" xfId="0" applyNumberFormat="1" applyFont="1" applyAlignment="1">
      <alignment/>
    </xf>
    <xf numFmtId="166" fontId="21" fillId="0" borderId="12" xfId="0" applyNumberFormat="1" applyFont="1" applyBorder="1" applyAlignment="1">
      <alignment horizontal="center" vertical="center" wrapText="1"/>
    </xf>
    <xf numFmtId="166" fontId="21" fillId="0" borderId="12" xfId="0" applyNumberFormat="1" applyFont="1" applyBorder="1" applyAlignment="1">
      <alignment horizontal="center" vertical="center"/>
    </xf>
    <xf numFmtId="172" fontId="21" fillId="0" borderId="12" xfId="0" applyNumberFormat="1" applyFont="1" applyBorder="1" applyAlignment="1">
      <alignment horizontal="center" vertical="center" wrapText="1"/>
    </xf>
    <xf numFmtId="0" fontId="21" fillId="0" borderId="0" xfId="0" applyNumberFormat="1" applyFont="1" applyAlignment="1">
      <alignment/>
    </xf>
    <xf numFmtId="3" fontId="21" fillId="0" borderId="12" xfId="0" applyNumberFormat="1" applyFont="1" applyFill="1" applyBorder="1" applyAlignment="1">
      <alignment horizontal="center" vertical="center" wrapText="1"/>
    </xf>
    <xf numFmtId="0" fontId="21" fillId="0" borderId="12" xfId="0" applyFont="1" applyBorder="1" applyAlignment="1">
      <alignment/>
    </xf>
    <xf numFmtId="0" fontId="21" fillId="0" borderId="0" xfId="0" applyFont="1" applyAlignment="1">
      <alignment horizontal="center" vertical="center"/>
    </xf>
    <xf numFmtId="2" fontId="21" fillId="0" borderId="0" xfId="0" applyNumberFormat="1" applyFont="1" applyAlignment="1">
      <alignment/>
    </xf>
    <xf numFmtId="0" fontId="21" fillId="0" borderId="12" xfId="0" applyFont="1" applyBorder="1" applyAlignment="1">
      <alignment horizontal="center" wrapText="1"/>
    </xf>
    <xf numFmtId="172" fontId="21" fillId="0" borderId="12" xfId="0" applyNumberFormat="1" applyFont="1" applyBorder="1" applyAlignment="1">
      <alignment wrapText="1"/>
    </xf>
    <xf numFmtId="172" fontId="21" fillId="0" borderId="12" xfId="0" applyNumberFormat="1" applyFont="1" applyBorder="1" applyAlignment="1">
      <alignment horizontal="center"/>
    </xf>
    <xf numFmtId="172" fontId="21" fillId="0" borderId="12" xfId="0" applyNumberFormat="1" applyFont="1" applyBorder="1" applyAlignment="1">
      <alignment horizontal="center" vertical="center"/>
    </xf>
    <xf numFmtId="0" fontId="21" fillId="0" borderId="11" xfId="0" applyFont="1" applyBorder="1" applyAlignment="1">
      <alignment horizontal="center" vertical="center" wrapText="1"/>
    </xf>
    <xf numFmtId="172" fontId="23" fillId="0" borderId="0" xfId="0" applyNumberFormat="1" applyFont="1" applyAlignment="1">
      <alignment/>
    </xf>
    <xf numFmtId="172" fontId="23" fillId="0" borderId="0" xfId="0" applyNumberFormat="1" applyFont="1" applyAlignment="1">
      <alignment horizontal="justify" vertical="top"/>
    </xf>
    <xf numFmtId="172" fontId="21" fillId="25" borderId="0" xfId="0" applyNumberFormat="1" applyFont="1" applyFill="1" applyAlignment="1">
      <alignment/>
    </xf>
    <xf numFmtId="172" fontId="21" fillId="0" borderId="0" xfId="0" applyNumberFormat="1" applyFont="1" applyAlignment="1">
      <alignment wrapText="1"/>
    </xf>
    <xf numFmtId="164" fontId="21" fillId="0" borderId="12" xfId="0" applyNumberFormat="1" applyFont="1" applyBorder="1" applyAlignment="1">
      <alignment horizontal="center" vertical="center" wrapText="1"/>
    </xf>
    <xf numFmtId="0" fontId="21" fillId="0" borderId="0" xfId="0" applyFont="1" applyBorder="1" applyAlignment="1">
      <alignment horizontal="center" vertical="center"/>
    </xf>
    <xf numFmtId="0" fontId="21" fillId="0" borderId="0" xfId="0" applyFont="1" applyAlignment="1">
      <alignment vertical="top" wrapText="1"/>
    </xf>
    <xf numFmtId="0" fontId="21" fillId="0" borderId="0" xfId="0" applyFont="1" applyAlignment="1">
      <alignment vertical="top"/>
    </xf>
    <xf numFmtId="0" fontId="21" fillId="0" borderId="0" xfId="0" applyFont="1" applyBorder="1" applyAlignment="1">
      <alignment/>
    </xf>
    <xf numFmtId="0" fontId="23" fillId="0" borderId="12" xfId="0" applyFont="1" applyBorder="1" applyAlignment="1">
      <alignment horizontal="center" wrapText="1"/>
    </xf>
    <xf numFmtId="3" fontId="21" fillId="0" borderId="0" xfId="0" applyNumberFormat="1" applyFont="1" applyAlignment="1">
      <alignment vertical="top"/>
    </xf>
    <xf numFmtId="0" fontId="21" fillId="0" borderId="13" xfId="0" applyFont="1" applyFill="1" applyBorder="1" applyAlignment="1">
      <alignment horizontal="center" vertical="center" wrapText="1"/>
    </xf>
    <xf numFmtId="0" fontId="21" fillId="0" borderId="13" xfId="0" applyFont="1" applyBorder="1" applyAlignment="1">
      <alignment horizontal="center" vertical="center" wrapText="1"/>
    </xf>
    <xf numFmtId="169" fontId="21" fillId="0" borderId="0" xfId="0" applyNumberFormat="1" applyFont="1" applyAlignment="1">
      <alignment/>
    </xf>
    <xf numFmtId="0" fontId="21" fillId="0" borderId="0" xfId="0" applyNumberFormat="1" applyFont="1" applyAlignment="1">
      <alignment horizontal="center" vertical="center"/>
    </xf>
    <xf numFmtId="172" fontId="21" fillId="0" borderId="13" xfId="0" applyNumberFormat="1" applyFont="1" applyFill="1" applyBorder="1" applyAlignment="1">
      <alignment horizontal="center" vertical="center" wrapText="1"/>
    </xf>
    <xf numFmtId="172" fontId="21" fillId="0" borderId="13" xfId="0" applyNumberFormat="1" applyFont="1" applyBorder="1" applyAlignment="1">
      <alignment horizontal="center" vertical="center" wrapText="1"/>
    </xf>
    <xf numFmtId="172" fontId="27" fillId="0" borderId="0" xfId="0" applyNumberFormat="1" applyFont="1" applyAlignment="1">
      <alignment wrapText="1"/>
    </xf>
    <xf numFmtId="172" fontId="23" fillId="25" borderId="0" xfId="0" applyNumberFormat="1" applyFont="1" applyFill="1" applyAlignment="1">
      <alignment/>
    </xf>
    <xf numFmtId="172" fontId="21" fillId="0" borderId="0" xfId="0" applyNumberFormat="1" applyFont="1" applyAlignment="1">
      <alignment vertical="top"/>
    </xf>
    <xf numFmtId="0" fontId="21" fillId="0" borderId="0" xfId="0" applyNumberFormat="1" applyFont="1" applyAlignment="1">
      <alignment vertical="top"/>
    </xf>
    <xf numFmtId="169" fontId="21" fillId="0" borderId="12" xfId="0" applyNumberFormat="1" applyFont="1" applyBorder="1" applyAlignment="1">
      <alignment horizontal="center" vertical="center" wrapText="1"/>
    </xf>
    <xf numFmtId="164" fontId="21" fillId="0" borderId="12" xfId="0" applyNumberFormat="1" applyFont="1" applyFill="1" applyBorder="1" applyAlignment="1">
      <alignment horizontal="center" vertical="center" wrapText="1"/>
    </xf>
    <xf numFmtId="1" fontId="23" fillId="25" borderId="0" xfId="0" applyNumberFormat="1" applyFont="1" applyFill="1" applyAlignment="1">
      <alignment/>
    </xf>
    <xf numFmtId="1" fontId="21" fillId="0" borderId="0" xfId="0" applyNumberFormat="1" applyFont="1" applyBorder="1" applyAlignment="1">
      <alignment/>
    </xf>
    <xf numFmtId="1" fontId="21" fillId="0" borderId="10" xfId="0" applyNumberFormat="1" applyFont="1" applyBorder="1" applyAlignment="1">
      <alignment horizontal="center" vertical="center" wrapText="1"/>
    </xf>
    <xf numFmtId="4" fontId="21" fillId="0" borderId="10" xfId="0" applyNumberFormat="1" applyFont="1" applyBorder="1" applyAlignment="1">
      <alignment/>
    </xf>
    <xf numFmtId="0" fontId="31" fillId="0" borderId="0" xfId="0" applyFont="1" applyAlignment="1">
      <alignment/>
    </xf>
    <xf numFmtId="169" fontId="21" fillId="0" borderId="0" xfId="0" applyNumberFormat="1" applyFont="1" applyFill="1" applyAlignment="1">
      <alignment/>
    </xf>
    <xf numFmtId="4" fontId="21" fillId="0" borderId="0" xfId="0" applyNumberFormat="1" applyFont="1" applyBorder="1" applyAlignment="1">
      <alignment/>
    </xf>
    <xf numFmtId="169" fontId="21" fillId="0" borderId="0" xfId="0" applyNumberFormat="1" applyFont="1" applyFill="1" applyAlignment="1">
      <alignment horizontal="center" vertical="center"/>
    </xf>
    <xf numFmtId="0" fontId="21" fillId="0" borderId="0" xfId="0" applyFont="1" applyAlignment="1">
      <alignment horizontal="left" vertical="center"/>
    </xf>
    <xf numFmtId="2" fontId="21" fillId="0" borderId="0" xfId="0" applyNumberFormat="1" applyFont="1" applyAlignment="1">
      <alignment horizontal="center" vertical="center"/>
    </xf>
    <xf numFmtId="164" fontId="21" fillId="0" borderId="10" xfId="0" applyNumberFormat="1" applyFont="1" applyBorder="1" applyAlignment="1">
      <alignment horizontal="left" vertical="center" wrapText="1"/>
    </xf>
    <xf numFmtId="164" fontId="21" fillId="0" borderId="10" xfId="0" applyNumberFormat="1" applyFont="1" applyFill="1" applyBorder="1" applyAlignment="1">
      <alignment horizontal="left" vertical="center" wrapText="1"/>
    </xf>
    <xf numFmtId="4" fontId="23" fillId="0" borderId="10" xfId="0" applyNumberFormat="1" applyFont="1" applyFill="1" applyBorder="1" applyAlignment="1">
      <alignment horizontal="left" vertical="center" wrapText="1"/>
    </xf>
    <xf numFmtId="0" fontId="23" fillId="25" borderId="0" xfId="0" applyFont="1" applyFill="1" applyAlignment="1">
      <alignment horizontal="left"/>
    </xf>
    <xf numFmtId="0" fontId="23" fillId="0" borderId="0" xfId="0" applyFont="1" applyAlignment="1">
      <alignment horizontal="left"/>
    </xf>
    <xf numFmtId="4" fontId="21" fillId="0" borderId="0" xfId="0" applyNumberFormat="1" applyFont="1" applyAlignment="1">
      <alignment horizontal="left"/>
    </xf>
    <xf numFmtId="0" fontId="31" fillId="0" borderId="0" xfId="0" applyFont="1" applyAlignment="1">
      <alignment horizontal="left"/>
    </xf>
    <xf numFmtId="164" fontId="21" fillId="0" borderId="0" xfId="0" applyNumberFormat="1" applyFont="1" applyAlignment="1">
      <alignment horizontal="left"/>
    </xf>
    <xf numFmtId="0" fontId="21" fillId="25" borderId="0" xfId="0" applyFont="1" applyFill="1" applyAlignment="1">
      <alignment horizontal="left"/>
    </xf>
    <xf numFmtId="3" fontId="21" fillId="0" borderId="0" xfId="0" applyNumberFormat="1" applyFont="1" applyAlignment="1">
      <alignment horizontal="left"/>
    </xf>
    <xf numFmtId="0" fontId="21" fillId="0" borderId="0" xfId="0" applyNumberFormat="1" applyFont="1" applyAlignment="1">
      <alignment horizontal="left"/>
    </xf>
    <xf numFmtId="0" fontId="21" fillId="0" borderId="0" xfId="0" applyFont="1" applyBorder="1" applyAlignment="1">
      <alignment horizontal="left"/>
    </xf>
    <xf numFmtId="0" fontId="21" fillId="0" borderId="0" xfId="0" applyFont="1" applyBorder="1" applyAlignment="1">
      <alignment horizontal="left" wrapText="1"/>
    </xf>
    <xf numFmtId="0" fontId="21" fillId="0" borderId="0" xfId="0" applyFont="1" applyAlignment="1">
      <alignment horizontal="left" vertical="top"/>
    </xf>
    <xf numFmtId="3" fontId="21" fillId="0" borderId="0" xfId="0" applyNumberFormat="1" applyFont="1" applyAlignment="1">
      <alignment horizontal="left" vertical="top"/>
    </xf>
    <xf numFmtId="0" fontId="21" fillId="0" borderId="0" xfId="0" applyNumberFormat="1" applyFont="1" applyAlignment="1">
      <alignment horizontal="left" vertical="center"/>
    </xf>
    <xf numFmtId="0" fontId="27" fillId="0" borderId="0" xfId="0" applyFont="1" applyAlignment="1">
      <alignment horizontal="left" vertical="center"/>
    </xf>
    <xf numFmtId="4" fontId="21" fillId="0" borderId="0" xfId="0" applyNumberFormat="1" applyFont="1" applyAlignment="1">
      <alignment horizontal="left" vertical="center"/>
    </xf>
    <xf numFmtId="0" fontId="27" fillId="0" borderId="0" xfId="0" applyFont="1" applyAlignment="1">
      <alignment horizontal="left"/>
    </xf>
    <xf numFmtId="0" fontId="23" fillId="0" borderId="0" xfId="0" applyFont="1" applyAlignment="1">
      <alignment horizontal="center" vertical="center"/>
    </xf>
    <xf numFmtId="4" fontId="21" fillId="0" borderId="10" xfId="0" applyNumberFormat="1" applyFont="1" applyBorder="1" applyAlignment="1">
      <alignment horizontal="right" vertical="center"/>
    </xf>
    <xf numFmtId="165" fontId="21" fillId="0" borderId="12" xfId="0" applyNumberFormat="1" applyFont="1" applyBorder="1" applyAlignment="1">
      <alignment wrapText="1"/>
    </xf>
    <xf numFmtId="4" fontId="21" fillId="0" borderId="13" xfId="0" applyNumberFormat="1" applyFont="1" applyBorder="1" applyAlignment="1">
      <alignment horizontal="right" wrapText="1"/>
    </xf>
    <xf numFmtId="165" fontId="21" fillId="0" borderId="12" xfId="0" applyNumberFormat="1" applyFont="1" applyFill="1" applyBorder="1" applyAlignment="1">
      <alignment wrapText="1"/>
    </xf>
    <xf numFmtId="0" fontId="21" fillId="0" borderId="11" xfId="0" applyFont="1" applyBorder="1" applyAlignment="1">
      <alignment vertical="center" wrapText="1"/>
    </xf>
    <xf numFmtId="165" fontId="21" fillId="0" borderId="11" xfId="0" applyNumberFormat="1" applyFont="1" applyFill="1" applyBorder="1" applyAlignment="1">
      <alignment wrapText="1"/>
    </xf>
    <xf numFmtId="0" fontId="21" fillId="0" borderId="0" xfId="0" applyFont="1" applyAlignment="1">
      <alignment horizontal="justify" vertical="top"/>
    </xf>
    <xf numFmtId="169" fontId="21" fillId="0" borderId="12" xfId="0" applyNumberFormat="1" applyFont="1" applyBorder="1" applyAlignment="1">
      <alignment horizontal="center"/>
    </xf>
    <xf numFmtId="0" fontId="21" fillId="0" borderId="12" xfId="0" applyNumberFormat="1" applyFont="1" applyBorder="1" applyAlignment="1">
      <alignment horizontal="center" vertical="center" wrapText="1"/>
    </xf>
    <xf numFmtId="169" fontId="21" fillId="0" borderId="12" xfId="0" applyNumberFormat="1" applyFont="1" applyBorder="1" applyAlignment="1">
      <alignment horizontal="center" vertical="center"/>
    </xf>
    <xf numFmtId="172" fontId="21" fillId="0" borderId="0" xfId="0" applyNumberFormat="1" applyFont="1" applyAlignment="1">
      <alignment horizontal="center" vertical="center"/>
    </xf>
    <xf numFmtId="3" fontId="31" fillId="0" borderId="0" xfId="0" applyNumberFormat="1" applyFont="1" applyFill="1" applyAlignment="1">
      <alignment/>
    </xf>
    <xf numFmtId="3" fontId="31" fillId="0" borderId="0" xfId="0" applyNumberFormat="1" applyFont="1" applyFill="1" applyAlignment="1">
      <alignment horizontal="center" vertical="center"/>
    </xf>
    <xf numFmtId="2" fontId="21" fillId="0" borderId="0" xfId="0" applyNumberFormat="1" applyFont="1" applyBorder="1" applyAlignment="1">
      <alignment horizontal="center" vertical="center"/>
    </xf>
    <xf numFmtId="1" fontId="21" fillId="0" borderId="0" xfId="0" applyNumberFormat="1" applyFont="1" applyAlignment="1">
      <alignment horizontal="center" vertical="center"/>
    </xf>
    <xf numFmtId="9" fontId="21" fillId="0" borderId="10" xfId="0" applyNumberFormat="1" applyFont="1" applyBorder="1" applyAlignment="1">
      <alignment/>
    </xf>
    <xf numFmtId="9" fontId="21" fillId="0" borderId="12" xfId="0" applyNumberFormat="1" applyFont="1" applyBorder="1" applyAlignment="1">
      <alignment horizontal="center" vertical="center" wrapText="1"/>
    </xf>
    <xf numFmtId="43" fontId="0" fillId="0" borderId="0" xfId="0" applyNumberFormat="1" applyFont="1" applyAlignment="1">
      <alignment horizontal="center"/>
    </xf>
    <xf numFmtId="9" fontId="19" fillId="0" borderId="12" xfId="0" applyNumberFormat="1" applyFont="1" applyBorder="1" applyAlignment="1">
      <alignment horizontal="center"/>
    </xf>
    <xf numFmtId="4" fontId="19" fillId="0" borderId="10" xfId="0" applyNumberFormat="1" applyFont="1" applyBorder="1" applyAlignment="1">
      <alignment/>
    </xf>
    <xf numFmtId="4" fontId="0" fillId="0" borderId="0" xfId="0" applyNumberFormat="1" applyFont="1" applyAlignment="1">
      <alignment/>
    </xf>
    <xf numFmtId="0" fontId="0" fillId="0" borderId="0" xfId="0" applyFont="1" applyAlignment="1">
      <alignment horizontal="center"/>
    </xf>
    <xf numFmtId="9" fontId="21" fillId="0" borderId="12" xfId="0" applyNumberFormat="1" applyFont="1" applyBorder="1" applyAlignment="1">
      <alignment wrapText="1"/>
    </xf>
    <xf numFmtId="9" fontId="21" fillId="0" borderId="10" xfId="0" applyNumberFormat="1" applyFont="1" applyBorder="1" applyAlignment="1">
      <alignment horizontal="left" wrapText="1"/>
    </xf>
    <xf numFmtId="43" fontId="21" fillId="0" borderId="0" xfId="0" applyNumberFormat="1" applyFont="1" applyBorder="1" applyAlignment="1">
      <alignment wrapText="1"/>
    </xf>
    <xf numFmtId="43" fontId="21" fillId="0" borderId="0" xfId="0" applyNumberFormat="1" applyFont="1" applyBorder="1" applyAlignment="1">
      <alignment/>
    </xf>
    <xf numFmtId="0" fontId="23" fillId="25" borderId="14" xfId="0" applyFont="1" applyFill="1" applyBorder="1" applyAlignment="1">
      <alignment/>
    </xf>
    <xf numFmtId="2" fontId="23" fillId="25" borderId="14" xfId="0" applyNumberFormat="1" applyFont="1" applyFill="1" applyBorder="1" applyAlignment="1">
      <alignment/>
    </xf>
    <xf numFmtId="182" fontId="23" fillId="25" borderId="14" xfId="0" applyNumberFormat="1" applyFont="1" applyFill="1" applyBorder="1" applyAlignment="1">
      <alignment/>
    </xf>
    <xf numFmtId="0" fontId="21" fillId="0" borderId="14" xfId="0" applyFont="1" applyBorder="1" applyAlignment="1">
      <alignment/>
    </xf>
    <xf numFmtId="0" fontId="21" fillId="0" borderId="15" xfId="0" applyFont="1" applyBorder="1" applyAlignment="1">
      <alignment wrapText="1"/>
    </xf>
    <xf numFmtId="2" fontId="21" fillId="0" borderId="15" xfId="0" applyNumberFormat="1" applyFont="1" applyBorder="1" applyAlignment="1">
      <alignment horizontal="right" wrapText="1"/>
    </xf>
    <xf numFmtId="182" fontId="21" fillId="0" borderId="15" xfId="0" applyNumberFormat="1" applyFont="1" applyBorder="1" applyAlignment="1">
      <alignment wrapText="1"/>
    </xf>
    <xf numFmtId="43" fontId="21" fillId="0" borderId="15" xfId="0" applyNumberFormat="1" applyFont="1" applyBorder="1" applyAlignment="1">
      <alignment wrapText="1"/>
    </xf>
    <xf numFmtId="43" fontId="21" fillId="0" borderId="15" xfId="0" applyNumberFormat="1" applyFont="1" applyBorder="1" applyAlignment="1">
      <alignment/>
    </xf>
    <xf numFmtId="0" fontId="21" fillId="0" borderId="15" xfId="0" applyFont="1" applyBorder="1" applyAlignment="1">
      <alignment/>
    </xf>
    <xf numFmtId="0" fontId="23" fillId="0" borderId="0" xfId="0" applyFont="1" applyBorder="1" applyAlignment="1">
      <alignment horizontal="justify" vertical="top"/>
    </xf>
    <xf numFmtId="2" fontId="23" fillId="0" borderId="0" xfId="0" applyNumberFormat="1" applyFont="1" applyBorder="1" applyAlignment="1">
      <alignment horizontal="justify" vertical="top"/>
    </xf>
    <xf numFmtId="182" fontId="23" fillId="0" borderId="0" xfId="0" applyNumberFormat="1" applyFont="1" applyBorder="1" applyAlignment="1">
      <alignment horizontal="justify" vertical="top"/>
    </xf>
    <xf numFmtId="43" fontId="23" fillId="0" borderId="0" xfId="0" applyNumberFormat="1" applyFont="1" applyBorder="1" applyAlignment="1">
      <alignment horizontal="justify" vertical="top"/>
    </xf>
    <xf numFmtId="43" fontId="21" fillId="0" borderId="0" xfId="0" applyNumberFormat="1" applyFont="1" applyBorder="1" applyAlignment="1">
      <alignment/>
    </xf>
    <xf numFmtId="2" fontId="21" fillId="0" borderId="0" xfId="0" applyNumberFormat="1" applyFont="1" applyBorder="1" applyAlignment="1">
      <alignment/>
    </xf>
    <xf numFmtId="182" fontId="21" fillId="0" borderId="0" xfId="0" applyNumberFormat="1" applyFont="1" applyBorder="1" applyAlignment="1">
      <alignment/>
    </xf>
    <xf numFmtId="43" fontId="21" fillId="25" borderId="0" xfId="0" applyNumberFormat="1" applyFont="1" applyFill="1" applyBorder="1" applyAlignment="1">
      <alignment/>
    </xf>
    <xf numFmtId="43" fontId="21" fillId="0" borderId="0" xfId="0" applyNumberFormat="1" applyFont="1" applyBorder="1" applyAlignment="1">
      <alignment horizontal="center"/>
    </xf>
    <xf numFmtId="2" fontId="23" fillId="0" borderId="0" xfId="0" applyNumberFormat="1" applyFont="1" applyBorder="1" applyAlignment="1">
      <alignment/>
    </xf>
    <xf numFmtId="2" fontId="21" fillId="0" borderId="0" xfId="0" applyNumberFormat="1" applyFont="1" applyBorder="1" applyAlignment="1">
      <alignment wrapText="1"/>
    </xf>
    <xf numFmtId="182" fontId="21" fillId="0" borderId="0" xfId="0" applyNumberFormat="1" applyFont="1" applyBorder="1" applyAlignment="1">
      <alignment wrapText="1"/>
    </xf>
    <xf numFmtId="2" fontId="21" fillId="0" borderId="0" xfId="0" applyNumberFormat="1" applyFont="1" applyFill="1" applyBorder="1" applyAlignment="1">
      <alignment/>
    </xf>
    <xf numFmtId="2" fontId="21" fillId="0" borderId="0" xfId="0" applyNumberFormat="1" applyFont="1" applyBorder="1" applyAlignment="1">
      <alignment horizontal="right" wrapText="1"/>
    </xf>
    <xf numFmtId="43" fontId="27" fillId="0" borderId="15" xfId="0" applyNumberFormat="1" applyFont="1" applyBorder="1" applyAlignment="1">
      <alignment horizontal="center" wrapText="1"/>
    </xf>
    <xf numFmtId="43" fontId="27" fillId="0" borderId="0" xfId="0" applyNumberFormat="1" applyFont="1" applyBorder="1" applyAlignment="1">
      <alignment horizontal="center" wrapText="1"/>
    </xf>
    <xf numFmtId="43" fontId="21" fillId="0" borderId="16" xfId="0" applyNumberFormat="1" applyFont="1" applyBorder="1" applyAlignment="1">
      <alignment/>
    </xf>
    <xf numFmtId="43" fontId="21" fillId="0" borderId="17" xfId="0" applyNumberFormat="1" applyFont="1" applyBorder="1" applyAlignment="1">
      <alignment/>
    </xf>
    <xf numFmtId="2" fontId="28" fillId="0" borderId="0" xfId="0" applyNumberFormat="1" applyFont="1" applyAlignment="1">
      <alignment/>
    </xf>
    <xf numFmtId="0" fontId="21" fillId="0" borderId="0" xfId="0" applyNumberFormat="1" applyFont="1" applyAlignment="1">
      <alignment horizontal="center"/>
    </xf>
    <xf numFmtId="172" fontId="21" fillId="0" borderId="12" xfId="0" applyNumberFormat="1" applyFont="1" applyBorder="1" applyAlignment="1">
      <alignment horizontal="center" wrapText="1"/>
    </xf>
    <xf numFmtId="9" fontId="1" fillId="0" borderId="0" xfId="55" applyBorder="1" applyAlignment="1">
      <alignment/>
    </xf>
    <xf numFmtId="2" fontId="39" fillId="0" borderId="0" xfId="0" applyNumberFormat="1" applyFont="1" applyBorder="1" applyAlignment="1">
      <alignment/>
    </xf>
    <xf numFmtId="2" fontId="21" fillId="0" borderId="10" xfId="0" applyNumberFormat="1" applyFont="1" applyBorder="1" applyAlignment="1">
      <alignment horizontal="left" wrapText="1"/>
    </xf>
    <xf numFmtId="168" fontId="21" fillId="0" borderId="10" xfId="0" applyNumberFormat="1" applyFont="1" applyBorder="1" applyAlignment="1">
      <alignment horizontal="left" wrapText="1"/>
    </xf>
    <xf numFmtId="164" fontId="21" fillId="0" borderId="0" xfId="0" applyNumberFormat="1" applyFont="1" applyBorder="1" applyAlignment="1">
      <alignment horizontal="center" vertical="center" wrapText="1"/>
    </xf>
    <xf numFmtId="2" fontId="21" fillId="0" borderId="0" xfId="0" applyNumberFormat="1" applyFont="1" applyBorder="1" applyAlignment="1">
      <alignment horizontal="center" vertical="center" wrapText="1"/>
    </xf>
    <xf numFmtId="4" fontId="28" fillId="0" borderId="0" xfId="0" applyNumberFormat="1" applyFont="1" applyBorder="1" applyAlignment="1">
      <alignment horizontal="center" wrapText="1"/>
    </xf>
    <xf numFmtId="4" fontId="28" fillId="0" borderId="0" xfId="0" applyNumberFormat="1" applyFont="1" applyFill="1" applyBorder="1" applyAlignment="1">
      <alignment horizontal="center" wrapText="1"/>
    </xf>
    <xf numFmtId="9" fontId="21" fillId="0" borderId="0" xfId="0" applyNumberFormat="1" applyFont="1" applyBorder="1" applyAlignment="1">
      <alignment/>
    </xf>
    <xf numFmtId="43" fontId="19" fillId="0" borderId="0" xfId="0" applyNumberFormat="1" applyFont="1" applyBorder="1" applyAlignment="1">
      <alignment horizontal="center"/>
    </xf>
    <xf numFmtId="9" fontId="22" fillId="0" borderId="0" xfId="0" applyNumberFormat="1" applyFont="1" applyBorder="1" applyAlignment="1">
      <alignment/>
    </xf>
    <xf numFmtId="43" fontId="40" fillId="0" borderId="0" xfId="0" applyNumberFormat="1" applyFont="1" applyBorder="1" applyAlignment="1">
      <alignment/>
    </xf>
    <xf numFmtId="43" fontId="19" fillId="0" borderId="0" xfId="0" applyNumberFormat="1" applyFont="1" applyFill="1" applyBorder="1" applyAlignment="1">
      <alignment horizontal="center"/>
    </xf>
    <xf numFmtId="0" fontId="39" fillId="0" borderId="0" xfId="0" applyFont="1" applyBorder="1" applyAlignment="1">
      <alignment/>
    </xf>
    <xf numFmtId="165" fontId="21" fillId="0" borderId="0" xfId="0" applyNumberFormat="1" applyFont="1" applyFill="1" applyBorder="1" applyAlignment="1">
      <alignment wrapText="1"/>
    </xf>
    <xf numFmtId="0" fontId="21" fillId="0" borderId="0" xfId="0" applyFont="1" applyBorder="1" applyAlignment="1">
      <alignment horizontal="center"/>
    </xf>
    <xf numFmtId="8" fontId="21" fillId="0" borderId="0" xfId="0" applyNumberFormat="1" applyFont="1" applyBorder="1" applyAlignment="1">
      <alignment horizontal="left" wrapText="1"/>
    </xf>
    <xf numFmtId="9" fontId="21" fillId="0" borderId="0" xfId="0" applyNumberFormat="1" applyFont="1" applyBorder="1" applyAlignment="1">
      <alignment horizontal="left"/>
    </xf>
    <xf numFmtId="8" fontId="39" fillId="0" borderId="0" xfId="0" applyNumberFormat="1" applyFont="1" applyBorder="1" applyAlignment="1">
      <alignment horizontal="left"/>
    </xf>
    <xf numFmtId="165" fontId="21" fillId="0" borderId="0" xfId="0" applyNumberFormat="1" applyFont="1" applyBorder="1" applyAlignment="1">
      <alignment wrapText="1"/>
    </xf>
    <xf numFmtId="0" fontId="0" fillId="0" borderId="0" xfId="0" applyBorder="1" applyAlignment="1">
      <alignment/>
    </xf>
    <xf numFmtId="0" fontId="21" fillId="0" borderId="0" xfId="0" applyNumberFormat="1" applyFont="1" applyBorder="1" applyAlignment="1">
      <alignment/>
    </xf>
    <xf numFmtId="1" fontId="0" fillId="0" borderId="0" xfId="0" applyNumberFormat="1" applyAlignment="1">
      <alignment/>
    </xf>
    <xf numFmtId="1" fontId="0" fillId="0" borderId="0" xfId="0" applyNumberFormat="1" applyBorder="1" applyAlignment="1">
      <alignment/>
    </xf>
    <xf numFmtId="164" fontId="21" fillId="0" borderId="11" xfId="0" applyNumberFormat="1" applyFont="1" applyBorder="1" applyAlignment="1">
      <alignment horizontal="center" vertical="center" wrapText="1"/>
    </xf>
    <xf numFmtId="164" fontId="21" fillId="0" borderId="11" xfId="0" applyNumberFormat="1" applyFont="1" applyFill="1" applyBorder="1" applyAlignment="1">
      <alignment horizontal="center" vertical="center" wrapText="1"/>
    </xf>
    <xf numFmtId="3" fontId="21" fillId="0" borderId="10" xfId="0" applyNumberFormat="1" applyFont="1" applyFill="1" applyBorder="1" applyAlignment="1">
      <alignment horizontal="center" vertical="center" wrapText="1"/>
    </xf>
    <xf numFmtId="2" fontId="21" fillId="0" borderId="18" xfId="0" applyNumberFormat="1" applyFont="1" applyBorder="1" applyAlignment="1">
      <alignment/>
    </xf>
    <xf numFmtId="0" fontId="21" fillId="0" borderId="14" xfId="0" applyFont="1" applyBorder="1" applyAlignment="1">
      <alignment horizontal="center" vertical="center" wrapText="1"/>
    </xf>
    <xf numFmtId="2" fontId="21" fillId="0" borderId="14" xfId="0" applyNumberFormat="1" applyFont="1" applyBorder="1" applyAlignment="1">
      <alignment horizontal="center" vertical="center" wrapText="1"/>
    </xf>
    <xf numFmtId="2" fontId="21" fillId="0" borderId="10" xfId="0" applyNumberFormat="1" applyFont="1" applyBorder="1" applyAlignment="1">
      <alignment horizontal="center"/>
    </xf>
    <xf numFmtId="9" fontId="21" fillId="0" borderId="10" xfId="0" applyNumberFormat="1" applyFont="1" applyBorder="1" applyAlignment="1">
      <alignment horizontal="center"/>
    </xf>
    <xf numFmtId="1" fontId="21" fillId="0" borderId="11" xfId="0" applyNumberFormat="1" applyFont="1" applyBorder="1" applyAlignment="1">
      <alignment horizontal="center" vertical="center" wrapText="1"/>
    </xf>
    <xf numFmtId="1" fontId="23" fillId="0" borderId="0" xfId="0" applyNumberFormat="1" applyFont="1" applyBorder="1" applyAlignment="1">
      <alignment horizontal="justify" vertical="top"/>
    </xf>
    <xf numFmtId="0" fontId="23" fillId="0" borderId="0" xfId="0" applyFont="1" applyBorder="1" applyAlignment="1">
      <alignment horizontal="right" vertical="top"/>
    </xf>
    <xf numFmtId="0" fontId="21" fillId="0" borderId="12" xfId="0" applyFont="1" applyFill="1" applyBorder="1" applyAlignment="1">
      <alignment horizontal="center" vertical="center" wrapText="1"/>
    </xf>
    <xf numFmtId="0" fontId="21" fillId="0" borderId="12" xfId="0" applyFont="1" applyFill="1" applyBorder="1" applyAlignment="1">
      <alignment horizontal="center" vertical="center"/>
    </xf>
    <xf numFmtId="3" fontId="21" fillId="0" borderId="11" xfId="0" applyNumberFormat="1" applyFont="1" applyFill="1" applyBorder="1" applyAlignment="1">
      <alignment horizontal="center" vertical="center" wrapText="1"/>
    </xf>
    <xf numFmtId="0" fontId="21" fillId="0" borderId="11" xfId="0" applyFont="1" applyBorder="1" applyAlignment="1">
      <alignment horizontal="center" vertical="center" wrapText="1"/>
    </xf>
    <xf numFmtId="43" fontId="21" fillId="0" borderId="11" xfId="0" applyNumberFormat="1" applyFont="1" applyBorder="1" applyAlignment="1">
      <alignment horizontal="center" wrapText="1"/>
    </xf>
    <xf numFmtId="0" fontId="21" fillId="0" borderId="12" xfId="0" applyFont="1" applyBorder="1" applyAlignment="1">
      <alignment horizontal="center" vertical="center" wrapText="1"/>
    </xf>
    <xf numFmtId="0" fontId="21" fillId="0" borderId="0" xfId="0" applyFont="1" applyAlignment="1">
      <alignment horizontal="center" vertical="center" wrapText="1"/>
    </xf>
    <xf numFmtId="0" fontId="21" fillId="0" borderId="10" xfId="0" applyFont="1" applyBorder="1" applyAlignment="1">
      <alignment horizontal="center" vertical="center" wrapText="1"/>
    </xf>
    <xf numFmtId="43" fontId="21" fillId="0" borderId="10" xfId="0" applyNumberFormat="1" applyFont="1" applyBorder="1" applyAlignment="1">
      <alignment horizontal="center" vertical="center" wrapText="1"/>
    </xf>
    <xf numFmtId="0" fontId="21" fillId="0" borderId="12" xfId="0" applyFont="1" applyBorder="1" applyAlignment="1">
      <alignment horizontal="left" vertical="center" wrapText="1"/>
    </xf>
    <xf numFmtId="0" fontId="21" fillId="0" borderId="11" xfId="0" applyFont="1" applyBorder="1" applyAlignment="1">
      <alignment horizontal="center" vertical="center"/>
    </xf>
    <xf numFmtId="3" fontId="21" fillId="0" borderId="19" xfId="0" applyNumberFormat="1" applyFont="1" applyBorder="1" applyAlignment="1">
      <alignment horizontal="center"/>
    </xf>
    <xf numFmtId="0" fontId="34" fillId="0" borderId="20" xfId="0" applyFont="1" applyBorder="1" applyAlignment="1">
      <alignment/>
    </xf>
    <xf numFmtId="9" fontId="21" fillId="0" borderId="12" xfId="0" applyNumberFormat="1" applyFont="1" applyBorder="1" applyAlignment="1">
      <alignment horizontal="center"/>
    </xf>
    <xf numFmtId="0" fontId="21" fillId="0" borderId="12" xfId="0" applyFont="1" applyBorder="1" applyAlignment="1">
      <alignment horizontal="center" vertical="center"/>
    </xf>
    <xf numFmtId="3" fontId="21" fillId="0" borderId="12" xfId="0" applyNumberFormat="1" applyFont="1" applyBorder="1" applyAlignment="1">
      <alignment horizontal="center"/>
    </xf>
    <xf numFmtId="0" fontId="34" fillId="0" borderId="12" xfId="0" applyFont="1" applyBorder="1" applyAlignment="1">
      <alignment/>
    </xf>
    <xf numFmtId="0" fontId="21" fillId="0" borderId="12" xfId="0" applyFont="1" applyFill="1" applyBorder="1" applyAlignment="1">
      <alignment horizontal="left" vertical="center" wrapText="1"/>
    </xf>
    <xf numFmtId="0" fontId="21" fillId="0" borderId="12" xfId="0" applyFont="1" applyBorder="1" applyAlignment="1">
      <alignment vertical="center" wrapText="1"/>
    </xf>
    <xf numFmtId="0" fontId="34" fillId="0" borderId="12" xfId="0" applyFont="1" applyFill="1" applyBorder="1" applyAlignment="1">
      <alignment/>
    </xf>
    <xf numFmtId="0" fontId="21" fillId="0" borderId="11" xfId="0" applyFont="1" applyFill="1" applyBorder="1" applyAlignment="1">
      <alignment horizontal="left" vertical="center" wrapText="1"/>
    </xf>
    <xf numFmtId="0" fontId="21" fillId="0" borderId="11" xfId="0" applyFont="1" applyFill="1" applyBorder="1" applyAlignment="1">
      <alignment horizontal="center" vertical="center" wrapText="1"/>
    </xf>
    <xf numFmtId="0" fontId="21" fillId="25" borderId="11" xfId="0" applyFont="1" applyFill="1" applyBorder="1" applyAlignment="1">
      <alignment horizontal="center" vertical="center"/>
    </xf>
    <xf numFmtId="0" fontId="34" fillId="0" borderId="11" xfId="0" applyFont="1" applyBorder="1" applyAlignment="1">
      <alignment/>
    </xf>
    <xf numFmtId="166" fontId="21" fillId="0" borderId="11" xfId="0" applyNumberFormat="1" applyFont="1" applyBorder="1" applyAlignment="1">
      <alignment horizontal="center" vertical="center" wrapText="1"/>
    </xf>
    <xf numFmtId="0" fontId="21" fillId="0" borderId="20" xfId="0" applyFont="1" applyFill="1" applyBorder="1" applyAlignment="1">
      <alignment horizontal="center" vertical="center"/>
    </xf>
    <xf numFmtId="0" fontId="21" fillId="0" borderId="20" xfId="0" applyFont="1" applyBorder="1" applyAlignment="1">
      <alignment horizontal="left" vertical="center" wrapText="1"/>
    </xf>
    <xf numFmtId="0" fontId="33" fillId="0" borderId="10" xfId="0" applyFont="1" applyBorder="1" applyAlignment="1">
      <alignment vertical="top" wrapText="1"/>
    </xf>
    <xf numFmtId="0" fontId="19" fillId="0" borderId="10" xfId="0" applyFont="1" applyBorder="1" applyAlignment="1">
      <alignment horizontal="center" vertical="center" wrapText="1"/>
    </xf>
    <xf numFmtId="0" fontId="19" fillId="0" borderId="10" xfId="0" applyFont="1" applyBorder="1" applyAlignment="1">
      <alignment vertical="top" wrapText="1"/>
    </xf>
    <xf numFmtId="0" fontId="21" fillId="0" borderId="11" xfId="0" applyFont="1" applyBorder="1" applyAlignment="1">
      <alignment horizontal="center" vertical="center"/>
    </xf>
    <xf numFmtId="0" fontId="21" fillId="0" borderId="11" xfId="0" applyFont="1" applyFill="1" applyBorder="1" applyAlignment="1">
      <alignment horizontal="center" vertical="center"/>
    </xf>
    <xf numFmtId="0" fontId="21" fillId="0" borderId="12" xfId="0" applyFont="1" applyBorder="1" applyAlignment="1">
      <alignment horizontal="center" vertical="center"/>
    </xf>
    <xf numFmtId="0" fontId="21" fillId="0" borderId="12" xfId="0" applyFont="1" applyFill="1" applyBorder="1" applyAlignment="1">
      <alignment horizontal="center" vertical="center"/>
    </xf>
    <xf numFmtId="0" fontId="21" fillId="0" borderId="20" xfId="0" applyFont="1" applyBorder="1" applyAlignment="1">
      <alignment horizontal="center" vertical="center"/>
    </xf>
    <xf numFmtId="0" fontId="21" fillId="0" borderId="20" xfId="0" applyFont="1" applyFill="1" applyBorder="1" applyAlignment="1">
      <alignment horizontal="center" vertical="center"/>
    </xf>
    <xf numFmtId="186" fontId="1" fillId="0" borderId="12" xfId="52" applyNumberFormat="1" applyBorder="1">
      <alignment/>
      <protection/>
    </xf>
    <xf numFmtId="8" fontId="19" fillId="0" borderId="10" xfId="0" applyNumberFormat="1" applyFont="1" applyBorder="1" applyAlignment="1">
      <alignment horizontal="center" vertical="center" wrapText="1"/>
    </xf>
    <xf numFmtId="9" fontId="36" fillId="0" borderId="12" xfId="0" applyNumberFormat="1" applyFont="1" applyBorder="1" applyAlignment="1">
      <alignment horizontal="center" vertical="center" wrapText="1"/>
    </xf>
    <xf numFmtId="43" fontId="19" fillId="0" borderId="12" xfId="0" applyNumberFormat="1" applyFont="1" applyBorder="1" applyAlignment="1">
      <alignment horizontal="center"/>
    </xf>
    <xf numFmtId="43" fontId="19" fillId="0" borderId="12" xfId="0" applyNumberFormat="1" applyFont="1" applyFill="1" applyBorder="1" applyAlignment="1">
      <alignment horizontal="center"/>
    </xf>
    <xf numFmtId="43" fontId="19" fillId="0" borderId="11" xfId="0" applyNumberFormat="1" applyFont="1" applyBorder="1" applyAlignment="1">
      <alignment horizontal="center"/>
    </xf>
    <xf numFmtId="0" fontId="21" fillId="0" borderId="11" xfId="0" applyNumberFormat="1" applyFont="1" applyFill="1" applyBorder="1" applyAlignment="1">
      <alignment horizontal="center" vertical="center" wrapText="1"/>
    </xf>
    <xf numFmtId="4" fontId="21" fillId="0" borderId="20" xfId="0" applyNumberFormat="1" applyFont="1" applyBorder="1" applyAlignment="1">
      <alignment/>
    </xf>
    <xf numFmtId="9" fontId="21" fillId="0" borderId="20" xfId="0" applyNumberFormat="1" applyFont="1" applyBorder="1" applyAlignment="1">
      <alignment horizontal="center"/>
    </xf>
    <xf numFmtId="0" fontId="37" fillId="0" borderId="11" xfId="0" applyFont="1" applyBorder="1" applyAlignment="1">
      <alignment horizontal="center" wrapText="1"/>
    </xf>
    <xf numFmtId="0" fontId="21" fillId="0" borderId="11" xfId="0" applyFont="1" applyBorder="1" applyAlignment="1">
      <alignment horizontal="center" wrapText="1"/>
    </xf>
    <xf numFmtId="0" fontId="21" fillId="0" borderId="19" xfId="0" applyFont="1" applyFill="1" applyBorder="1" applyAlignment="1">
      <alignment horizontal="center" wrapText="1"/>
    </xf>
    <xf numFmtId="0" fontId="21" fillId="0" borderId="20" xfId="0" applyFont="1" applyBorder="1" applyAlignment="1">
      <alignment horizontal="center"/>
    </xf>
    <xf numFmtId="9" fontId="21" fillId="0" borderId="12" xfId="0" applyNumberFormat="1" applyFont="1" applyBorder="1" applyAlignment="1">
      <alignment horizontal="center" wrapText="1"/>
    </xf>
    <xf numFmtId="2" fontId="23" fillId="25" borderId="21" xfId="0" applyNumberFormat="1" applyFont="1" applyFill="1" applyBorder="1" applyAlignment="1">
      <alignment/>
    </xf>
    <xf numFmtId="9" fontId="36" fillId="0" borderId="11" xfId="0" applyNumberFormat="1" applyFont="1" applyBorder="1" applyAlignment="1">
      <alignment horizontal="center" vertical="center" wrapText="1"/>
    </xf>
    <xf numFmtId="43" fontId="23" fillId="25" borderId="0" xfId="0" applyNumberFormat="1" applyFont="1" applyFill="1" applyBorder="1" applyAlignment="1">
      <alignment/>
    </xf>
    <xf numFmtId="43" fontId="23" fillId="0" borderId="0" xfId="0" applyNumberFormat="1" applyFont="1" applyBorder="1" applyAlignment="1">
      <alignment/>
    </xf>
    <xf numFmtId="164" fontId="28" fillId="0" borderId="11" xfId="0" applyNumberFormat="1" applyFont="1" applyBorder="1" applyAlignment="1">
      <alignment/>
    </xf>
    <xf numFmtId="164" fontId="28" fillId="0" borderId="22" xfId="0" applyNumberFormat="1" applyFont="1" applyBorder="1" applyAlignment="1">
      <alignment/>
    </xf>
    <xf numFmtId="9" fontId="36" fillId="0" borderId="23" xfId="0" applyNumberFormat="1" applyFont="1" applyBorder="1" applyAlignment="1">
      <alignment horizontal="center" vertical="center" wrapText="1"/>
    </xf>
    <xf numFmtId="164" fontId="28" fillId="0" borderId="24" xfId="0" applyNumberFormat="1" applyFont="1" applyBorder="1" applyAlignment="1">
      <alignment/>
    </xf>
    <xf numFmtId="164" fontId="30" fillId="0" borderId="10" xfId="0" applyNumberFormat="1" applyFont="1" applyBorder="1" applyAlignment="1">
      <alignment/>
    </xf>
    <xf numFmtId="9" fontId="36" fillId="0" borderId="10" xfId="0" applyNumberFormat="1" applyFont="1" applyBorder="1" applyAlignment="1">
      <alignment horizontal="center" vertical="center" wrapText="1"/>
    </xf>
    <xf numFmtId="43" fontId="23" fillId="25" borderId="21" xfId="0" applyNumberFormat="1" applyFont="1" applyFill="1" applyBorder="1" applyAlignment="1">
      <alignment/>
    </xf>
    <xf numFmtId="0" fontId="23" fillId="0" borderId="10" xfId="0" applyFont="1" applyFill="1" applyBorder="1" applyAlignment="1">
      <alignment horizontal="right" vertical="center"/>
    </xf>
    <xf numFmtId="0" fontId="30" fillId="0" borderId="12" xfId="0" applyFont="1" applyBorder="1" applyAlignment="1">
      <alignment horizontal="right" wrapText="1"/>
    </xf>
    <xf numFmtId="0" fontId="30" fillId="0" borderId="13" xfId="0" applyFont="1" applyBorder="1" applyAlignment="1">
      <alignment horizontal="right" wrapText="1"/>
    </xf>
    <xf numFmtId="0" fontId="23" fillId="0" borderId="10" xfId="0" applyFont="1" applyFill="1" applyBorder="1" applyAlignment="1">
      <alignment horizontal="right" vertical="center" wrapText="1"/>
    </xf>
    <xf numFmtId="0" fontId="35" fillId="0" borderId="10" xfId="0" applyFont="1" applyBorder="1" applyAlignment="1">
      <alignment horizontal="right"/>
    </xf>
    <xf numFmtId="0" fontId="21" fillId="0" borderId="12" xfId="0" applyFont="1" applyBorder="1" applyAlignment="1">
      <alignment horizontal="center"/>
    </xf>
    <xf numFmtId="0" fontId="21" fillId="0" borderId="12" xfId="0" applyFont="1" applyBorder="1" applyAlignment="1">
      <alignment horizontal="left" vertical="center" wrapText="1"/>
    </xf>
    <xf numFmtId="0" fontId="23" fillId="0" borderId="12" xfId="0" applyFont="1" applyBorder="1" applyAlignment="1">
      <alignment horizontal="right" vertical="center" wrapText="1"/>
    </xf>
    <xf numFmtId="0" fontId="21" fillId="0" borderId="0" xfId="0" applyFont="1" applyBorder="1" applyAlignment="1">
      <alignment horizontal="left" vertical="center"/>
    </xf>
    <xf numFmtId="0" fontId="21" fillId="0" borderId="25" xfId="0" applyFont="1" applyBorder="1" applyAlignment="1">
      <alignment wrapText="1"/>
    </xf>
    <xf numFmtId="0" fontId="23" fillId="0" borderId="13" xfId="0" applyFont="1" applyBorder="1" applyAlignment="1">
      <alignment horizontal="right" vertical="center" wrapText="1"/>
    </xf>
    <xf numFmtId="0" fontId="21" fillId="0" borderId="12" xfId="0" applyFont="1" applyBorder="1" applyAlignment="1">
      <alignment horizontal="center" vertical="center" wrapText="1"/>
    </xf>
    <xf numFmtId="0" fontId="23" fillId="0" borderId="12" xfId="0" applyFont="1" applyFill="1" applyBorder="1" applyAlignment="1">
      <alignment horizontal="right" vertical="center"/>
    </xf>
    <xf numFmtId="0" fontId="23" fillId="0" borderId="16" xfId="0" applyFont="1" applyBorder="1" applyAlignment="1">
      <alignment horizontal="right" vertical="top"/>
    </xf>
    <xf numFmtId="0" fontId="23" fillId="0" borderId="26" xfId="0" applyFont="1" applyBorder="1" applyAlignment="1">
      <alignment horizontal="right" vertical="top"/>
    </xf>
    <xf numFmtId="0" fontId="23" fillId="0" borderId="18" xfId="0" applyFont="1" applyBorder="1" applyAlignment="1">
      <alignment horizontal="right" vertical="top"/>
    </xf>
    <xf numFmtId="1" fontId="0" fillId="0" borderId="10" xfId="0" applyNumberFormat="1" applyBorder="1" applyAlignment="1">
      <alignment horizontal="center" vertical="center"/>
    </xf>
    <xf numFmtId="0" fontId="21" fillId="0" borderId="14" xfId="0" applyFont="1" applyBorder="1" applyAlignment="1">
      <alignment horizontal="left" vertical="center" wrapText="1"/>
    </xf>
    <xf numFmtId="0" fontId="21" fillId="0" borderId="11" xfId="0" applyFont="1" applyFill="1" applyBorder="1" applyAlignment="1">
      <alignment horizontal="center" vertical="center" wrapText="1"/>
    </xf>
    <xf numFmtId="0" fontId="21" fillId="0" borderId="12" xfId="0" applyFont="1" applyBorder="1" applyAlignment="1">
      <alignment horizontal="center" vertical="center"/>
    </xf>
    <xf numFmtId="0" fontId="21" fillId="0" borderId="12" xfId="0" applyFont="1" applyBorder="1" applyAlignment="1">
      <alignment horizontal="left" wrapText="1"/>
    </xf>
    <xf numFmtId="4" fontId="23" fillId="0" borderId="17" xfId="0" applyNumberFormat="1" applyFont="1" applyBorder="1" applyAlignment="1">
      <alignment horizontal="right" vertical="center"/>
    </xf>
    <xf numFmtId="4" fontId="23" fillId="0" borderId="27" xfId="0" applyNumberFormat="1" applyFont="1" applyBorder="1" applyAlignment="1">
      <alignment horizontal="right" vertical="center"/>
    </xf>
    <xf numFmtId="4" fontId="23" fillId="0" borderId="28" xfId="0" applyNumberFormat="1" applyFont="1" applyBorder="1" applyAlignment="1">
      <alignment horizontal="right" vertical="center"/>
    </xf>
  </cellXfs>
  <cellStyles count="51">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e" xfId="51"/>
    <cellStyle name="Normalny 2" xfId="52"/>
    <cellStyle name="Obliczenia" xfId="53"/>
    <cellStyle name="Followed Hyperlink" xfId="54"/>
    <cellStyle name="Percent" xfId="55"/>
    <cellStyle name="Suma" xfId="56"/>
    <cellStyle name="Tekst objaśnienia" xfId="57"/>
    <cellStyle name="Tekst ostrzeżenia" xfId="58"/>
    <cellStyle name="Tytuł" xfId="59"/>
    <cellStyle name="Uwaga" xfId="60"/>
    <cellStyle name="Currency" xfId="61"/>
    <cellStyle name="Currency [0]" xfId="62"/>
    <cellStyle name="Walutowy 2" xfId="63"/>
    <cellStyle name="Złe"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W78"/>
  <sheetViews>
    <sheetView tabSelected="1" view="pageBreakPreview" zoomScaleSheetLayoutView="100" workbookViewId="0" topLeftCell="A1">
      <selection activeCell="C4" sqref="C4"/>
    </sheetView>
  </sheetViews>
  <sheetFormatPr defaultColWidth="9.00390625" defaultRowHeight="12.75"/>
  <cols>
    <col min="1" max="1" width="4.625" style="11" customWidth="1"/>
    <col min="2" max="2" width="48.125" style="22" customWidth="1"/>
    <col min="3" max="3" width="8.625" style="22" customWidth="1"/>
    <col min="4" max="4" width="11.875" style="23" customWidth="1"/>
    <col min="5" max="5" width="14.25390625" style="20" customWidth="1"/>
    <col min="6" max="6" width="13.25390625" style="12" customWidth="1"/>
    <col min="7" max="7" width="15.25390625" style="24" customWidth="1"/>
    <col min="8" max="8" width="10.25390625" style="21" customWidth="1"/>
    <col min="9" max="9" width="19.25390625" style="202" customWidth="1"/>
    <col min="10" max="10" width="8.875" style="61" customWidth="1"/>
    <col min="11" max="14" width="9.125" style="60" customWidth="1"/>
    <col min="15" max="15" width="9.125" style="191" customWidth="1"/>
    <col min="16" max="23" width="9.125" style="60" customWidth="1"/>
    <col min="24" max="16384" width="9.125" style="11" customWidth="1"/>
  </cols>
  <sheetData>
    <row r="1" spans="1:23" s="29" customFormat="1" ht="28.5" customHeight="1">
      <c r="A1" s="25" t="s">
        <v>16</v>
      </c>
      <c r="B1" s="25" t="s">
        <v>17</v>
      </c>
      <c r="C1" s="25" t="s">
        <v>18</v>
      </c>
      <c r="D1" s="19" t="s">
        <v>39</v>
      </c>
      <c r="E1" s="26" t="s">
        <v>49</v>
      </c>
      <c r="F1" s="27" t="s">
        <v>50</v>
      </c>
      <c r="G1" s="28" t="s">
        <v>51</v>
      </c>
      <c r="H1" s="28" t="s">
        <v>52</v>
      </c>
      <c r="I1" s="28" t="s">
        <v>53</v>
      </c>
      <c r="J1" s="57"/>
      <c r="K1" s="102"/>
      <c r="L1" s="102"/>
      <c r="M1" s="102"/>
      <c r="N1" s="102"/>
      <c r="O1" s="163"/>
      <c r="P1" s="102"/>
      <c r="Q1" s="102"/>
      <c r="R1" s="102"/>
      <c r="S1" s="102"/>
      <c r="T1" s="102"/>
      <c r="U1" s="102"/>
      <c r="V1" s="102"/>
      <c r="W1" s="102"/>
    </row>
    <row r="2" spans="1:9" ht="15">
      <c r="A2" s="25" t="s">
        <v>54</v>
      </c>
      <c r="B2" s="25" t="s">
        <v>55</v>
      </c>
      <c r="C2" s="25" t="s">
        <v>56</v>
      </c>
      <c r="D2" s="18" t="s">
        <v>57</v>
      </c>
      <c r="E2" s="26" t="s">
        <v>58</v>
      </c>
      <c r="F2" s="18" t="s">
        <v>59</v>
      </c>
      <c r="G2" s="28" t="s">
        <v>60</v>
      </c>
      <c r="H2" s="28" t="s">
        <v>61</v>
      </c>
      <c r="I2" s="28" t="s">
        <v>62</v>
      </c>
    </row>
    <row r="3" spans="1:15" ht="90">
      <c r="A3" s="25" t="s">
        <v>54</v>
      </c>
      <c r="B3" s="68" t="s">
        <v>88</v>
      </c>
      <c r="C3" s="274" t="s">
        <v>63</v>
      </c>
      <c r="D3" s="274">
        <v>50</v>
      </c>
      <c r="E3" s="72"/>
      <c r="F3" s="278"/>
      <c r="G3" s="21"/>
      <c r="H3" s="165"/>
      <c r="I3" s="30"/>
      <c r="M3" s="212"/>
      <c r="N3" s="207"/>
      <c r="O3" s="208"/>
    </row>
    <row r="4" spans="1:15" ht="105">
      <c r="A4" s="25" t="s">
        <v>55</v>
      </c>
      <c r="B4" s="68" t="s">
        <v>89</v>
      </c>
      <c r="C4" s="274" t="s">
        <v>63</v>
      </c>
      <c r="D4" s="274">
        <v>50</v>
      </c>
      <c r="E4" s="72"/>
      <c r="F4" s="278"/>
      <c r="G4" s="21"/>
      <c r="H4" s="165"/>
      <c r="I4" s="30"/>
      <c r="M4" s="212"/>
      <c r="N4" s="207"/>
      <c r="O4" s="208"/>
    </row>
    <row r="5" spans="1:9" ht="21.75" customHeight="1">
      <c r="A5" s="303" t="s">
        <v>24</v>
      </c>
      <c r="B5" s="303"/>
      <c r="C5" s="303"/>
      <c r="D5" s="303"/>
      <c r="E5" s="303"/>
      <c r="F5" s="303"/>
      <c r="G5" s="28"/>
      <c r="H5" s="165"/>
      <c r="I5" s="28"/>
    </row>
    <row r="6" spans="1:23" s="179" customFormat="1" ht="15">
      <c r="A6" s="176" t="s">
        <v>25</v>
      </c>
      <c r="B6" s="176"/>
      <c r="C6" s="176"/>
      <c r="D6" s="177"/>
      <c r="E6" s="178"/>
      <c r="F6" s="177"/>
      <c r="G6" s="302"/>
      <c r="H6" s="295"/>
      <c r="I6" s="190"/>
      <c r="J6" s="61"/>
      <c r="K6" s="105"/>
      <c r="L6" s="105"/>
      <c r="M6" s="105"/>
      <c r="N6" s="105"/>
      <c r="O6" s="191"/>
      <c r="P6" s="60"/>
      <c r="Q6" s="60"/>
      <c r="R6" s="60"/>
      <c r="S6" s="60"/>
      <c r="T6" s="60"/>
      <c r="U6" s="60"/>
      <c r="V6" s="60"/>
      <c r="W6" s="60"/>
    </row>
    <row r="7" spans="1:15" s="60" customFormat="1" ht="15">
      <c r="A7" s="186"/>
      <c r="B7" s="186"/>
      <c r="C7" s="186"/>
      <c r="D7" s="187"/>
      <c r="E7" s="188"/>
      <c r="F7" s="187"/>
      <c r="G7" s="189"/>
      <c r="H7" s="189"/>
      <c r="I7" s="190"/>
      <c r="J7" s="61"/>
      <c r="O7" s="191"/>
    </row>
    <row r="8" spans="1:15" s="60" customFormat="1" ht="15">
      <c r="A8" s="60" t="s">
        <v>26</v>
      </c>
      <c r="D8" s="191"/>
      <c r="E8" s="192"/>
      <c r="F8" s="191"/>
      <c r="G8" s="175"/>
      <c r="H8" s="193"/>
      <c r="I8" s="190"/>
      <c r="J8" s="61"/>
      <c r="O8" s="191"/>
    </row>
    <row r="9" spans="4:15" s="60" customFormat="1" ht="6" customHeight="1">
      <c r="D9" s="191"/>
      <c r="E9" s="192"/>
      <c r="F9" s="191"/>
      <c r="G9" s="175"/>
      <c r="H9" s="193"/>
      <c r="I9" s="190"/>
      <c r="J9" s="61"/>
      <c r="O9" s="191"/>
    </row>
    <row r="10" spans="1:15" s="60" customFormat="1" ht="15">
      <c r="A10" s="60" t="s">
        <v>27</v>
      </c>
      <c r="D10" s="191"/>
      <c r="E10" s="192"/>
      <c r="F10" s="191"/>
      <c r="G10" s="175"/>
      <c r="H10" s="193"/>
      <c r="I10" s="175"/>
      <c r="J10" s="61"/>
      <c r="O10" s="191"/>
    </row>
    <row r="11" spans="4:15" s="60" customFormat="1" ht="9" customHeight="1">
      <c r="D11" s="191"/>
      <c r="E11" s="192"/>
      <c r="F11" s="191"/>
      <c r="G11" s="175"/>
      <c r="H11" s="193"/>
      <c r="I11" s="175"/>
      <c r="J11" s="61"/>
      <c r="O11" s="191"/>
    </row>
    <row r="12" spans="1:15" s="60" customFormat="1" ht="15">
      <c r="A12" s="4" t="s">
        <v>107</v>
      </c>
      <c r="B12" s="2"/>
      <c r="D12" s="191"/>
      <c r="E12" s="192"/>
      <c r="F12" s="191"/>
      <c r="G12" s="175"/>
      <c r="H12" s="175"/>
      <c r="I12" s="175"/>
      <c r="J12" s="61"/>
      <c r="O12" s="191"/>
    </row>
    <row r="13" spans="4:15" s="60" customFormat="1" ht="15">
      <c r="D13" s="191"/>
      <c r="E13" s="192"/>
      <c r="F13" s="191"/>
      <c r="G13" s="175"/>
      <c r="H13" s="175"/>
      <c r="I13" s="175"/>
      <c r="J13" s="61"/>
      <c r="O13" s="191"/>
    </row>
    <row r="14" spans="1:15" s="60" customFormat="1" ht="15">
      <c r="A14" s="60" t="s">
        <v>36</v>
      </c>
      <c r="D14" s="191"/>
      <c r="E14" s="192"/>
      <c r="F14" s="191"/>
      <c r="G14" s="175"/>
      <c r="H14" s="175"/>
      <c r="I14" s="175"/>
      <c r="J14" s="61"/>
      <c r="O14" s="191"/>
    </row>
    <row r="15" spans="4:15" s="60" customFormat="1" ht="15">
      <c r="D15" s="191"/>
      <c r="E15" s="192"/>
      <c r="F15" s="191"/>
      <c r="G15" s="175"/>
      <c r="H15" s="175"/>
      <c r="I15" s="175"/>
      <c r="J15" s="61"/>
      <c r="O15" s="191"/>
    </row>
    <row r="16" spans="1:15" s="60" customFormat="1" ht="15">
      <c r="A16" s="60" t="s">
        <v>28</v>
      </c>
      <c r="D16" s="191"/>
      <c r="E16" s="192"/>
      <c r="F16" s="191"/>
      <c r="G16" s="175"/>
      <c r="H16" s="175"/>
      <c r="I16" s="175"/>
      <c r="J16" s="61"/>
      <c r="O16" s="191"/>
    </row>
    <row r="17" spans="4:15" s="60" customFormat="1" ht="15">
      <c r="D17" s="191"/>
      <c r="E17" s="192"/>
      <c r="F17" s="191"/>
      <c r="G17" s="175"/>
      <c r="H17" s="194"/>
      <c r="I17" s="175"/>
      <c r="J17" s="61"/>
      <c r="O17" s="191"/>
    </row>
    <row r="18" spans="1:15" s="60" customFormat="1" ht="15">
      <c r="A18" s="60" t="s">
        <v>87</v>
      </c>
      <c r="D18" s="191"/>
      <c r="E18" s="192"/>
      <c r="F18" s="191"/>
      <c r="G18" s="175"/>
      <c r="H18" s="175"/>
      <c r="I18" s="175"/>
      <c r="J18" s="61"/>
      <c r="O18" s="191"/>
    </row>
    <row r="19" spans="4:15" s="60" customFormat="1" ht="15">
      <c r="D19" s="195"/>
      <c r="E19" s="192"/>
      <c r="F19" s="191"/>
      <c r="G19" s="175"/>
      <c r="H19" s="175"/>
      <c r="I19" s="175"/>
      <c r="J19" s="61"/>
      <c r="O19" s="191"/>
    </row>
    <row r="20" spans="2:15" s="60" customFormat="1" ht="15">
      <c r="B20" s="61"/>
      <c r="C20" s="61"/>
      <c r="D20" s="196"/>
      <c r="E20" s="197"/>
      <c r="F20" s="198"/>
      <c r="G20" s="175"/>
      <c r="H20" s="175"/>
      <c r="I20" s="175"/>
      <c r="J20" s="61"/>
      <c r="O20" s="191"/>
    </row>
    <row r="21" spans="2:15" s="60" customFormat="1" ht="15">
      <c r="B21" s="61"/>
      <c r="C21" s="61"/>
      <c r="D21" s="196"/>
      <c r="E21" s="197"/>
      <c r="F21" s="198"/>
      <c r="G21" s="175" t="s">
        <v>29</v>
      </c>
      <c r="H21" s="175"/>
      <c r="I21" s="175"/>
      <c r="J21" s="61"/>
      <c r="O21" s="191"/>
    </row>
    <row r="22" spans="2:15" s="60" customFormat="1" ht="15">
      <c r="B22" s="61"/>
      <c r="C22" s="61"/>
      <c r="D22" s="199"/>
      <c r="E22" s="197"/>
      <c r="F22" s="198"/>
      <c r="G22" s="175" t="s">
        <v>30</v>
      </c>
      <c r="H22" s="175"/>
      <c r="I22" s="175"/>
      <c r="J22" s="61"/>
      <c r="O22" s="191"/>
    </row>
    <row r="23" spans="2:15" s="60" customFormat="1" ht="15">
      <c r="B23" s="61"/>
      <c r="C23" s="61"/>
      <c r="D23" s="199"/>
      <c r="E23" s="197"/>
      <c r="F23" s="198"/>
      <c r="G23" s="175" t="s">
        <v>31</v>
      </c>
      <c r="H23" s="175"/>
      <c r="I23" s="175"/>
      <c r="J23" s="61"/>
      <c r="O23" s="191"/>
    </row>
    <row r="24" spans="2:15" s="60" customFormat="1" ht="15">
      <c r="B24" s="61"/>
      <c r="C24" s="61"/>
      <c r="D24" s="199"/>
      <c r="E24" s="197"/>
      <c r="F24" s="198"/>
      <c r="G24" s="175"/>
      <c r="H24" s="175"/>
      <c r="I24" s="175"/>
      <c r="J24" s="61"/>
      <c r="O24" s="191"/>
    </row>
    <row r="25" spans="2:15" s="60" customFormat="1" ht="15">
      <c r="B25" s="61"/>
      <c r="C25" s="61"/>
      <c r="D25" s="199"/>
      <c r="E25" s="197"/>
      <c r="F25" s="198"/>
      <c r="G25" s="175"/>
      <c r="H25" s="175"/>
      <c r="I25" s="175"/>
      <c r="J25" s="61"/>
      <c r="O25" s="191"/>
    </row>
    <row r="26" spans="2:15" s="60" customFormat="1" ht="15">
      <c r="B26" s="61"/>
      <c r="C26" s="61"/>
      <c r="D26" s="199"/>
      <c r="E26" s="197"/>
      <c r="F26" s="198"/>
      <c r="G26" s="174"/>
      <c r="H26" s="175"/>
      <c r="I26" s="175"/>
      <c r="J26" s="61"/>
      <c r="O26" s="191"/>
    </row>
    <row r="27" spans="2:15" s="60" customFormat="1" ht="15">
      <c r="B27" s="61"/>
      <c r="C27" s="61"/>
      <c r="D27" s="199"/>
      <c r="E27" s="197"/>
      <c r="F27" s="198"/>
      <c r="G27" s="174"/>
      <c r="H27" s="175"/>
      <c r="I27" s="175"/>
      <c r="J27" s="61"/>
      <c r="O27" s="191"/>
    </row>
    <row r="28" spans="2:15" s="60" customFormat="1" ht="15">
      <c r="B28" s="61"/>
      <c r="C28" s="61"/>
      <c r="D28" s="199"/>
      <c r="E28" s="197"/>
      <c r="F28" s="198"/>
      <c r="G28" s="174"/>
      <c r="H28" s="175"/>
      <c r="I28" s="175"/>
      <c r="J28" s="61"/>
      <c r="O28" s="191"/>
    </row>
    <row r="29" spans="2:15" s="60" customFormat="1" ht="15">
      <c r="B29" s="61"/>
      <c r="C29" s="61"/>
      <c r="D29" s="199"/>
      <c r="E29" s="197"/>
      <c r="F29" s="198"/>
      <c r="G29" s="174"/>
      <c r="H29" s="175"/>
      <c r="I29" s="175"/>
      <c r="J29" s="61"/>
      <c r="O29" s="191"/>
    </row>
    <row r="30" spans="2:15" s="60" customFormat="1" ht="15">
      <c r="B30" s="61"/>
      <c r="C30" s="61"/>
      <c r="D30" s="199"/>
      <c r="E30" s="197"/>
      <c r="F30" s="198"/>
      <c r="G30" s="174"/>
      <c r="H30" s="175"/>
      <c r="I30" s="175"/>
      <c r="J30" s="61"/>
      <c r="O30" s="191"/>
    </row>
    <row r="31" spans="2:15" s="60" customFormat="1" ht="15">
      <c r="B31" s="61"/>
      <c r="C31" s="61"/>
      <c r="D31" s="199"/>
      <c r="E31" s="197"/>
      <c r="F31" s="198"/>
      <c r="G31" s="174"/>
      <c r="H31" s="175"/>
      <c r="I31" s="175"/>
      <c r="J31" s="61"/>
      <c r="O31" s="191"/>
    </row>
    <row r="32" spans="2:15" s="60" customFormat="1" ht="15">
      <c r="B32" s="61"/>
      <c r="C32" s="61"/>
      <c r="D32" s="199"/>
      <c r="E32" s="197"/>
      <c r="F32" s="198"/>
      <c r="G32" s="174"/>
      <c r="H32" s="175"/>
      <c r="I32" s="175"/>
      <c r="J32" s="61"/>
      <c r="O32" s="191"/>
    </row>
    <row r="33" spans="2:15" s="60" customFormat="1" ht="15">
      <c r="B33" s="61"/>
      <c r="C33" s="61"/>
      <c r="D33" s="199"/>
      <c r="E33" s="197"/>
      <c r="F33" s="198"/>
      <c r="G33" s="174"/>
      <c r="H33" s="175"/>
      <c r="I33" s="175"/>
      <c r="J33" s="61"/>
      <c r="O33" s="191"/>
    </row>
    <row r="34" spans="2:15" s="60" customFormat="1" ht="15">
      <c r="B34" s="61"/>
      <c r="C34" s="61"/>
      <c r="D34" s="199"/>
      <c r="E34" s="197"/>
      <c r="F34" s="198"/>
      <c r="G34" s="174"/>
      <c r="H34" s="175"/>
      <c r="I34" s="175"/>
      <c r="J34" s="61"/>
      <c r="O34" s="191"/>
    </row>
    <row r="35" spans="2:15" s="60" customFormat="1" ht="15">
      <c r="B35" s="61"/>
      <c r="C35" s="61"/>
      <c r="D35" s="199"/>
      <c r="E35" s="197"/>
      <c r="F35" s="198"/>
      <c r="G35" s="174"/>
      <c r="H35" s="175"/>
      <c r="I35" s="175"/>
      <c r="J35" s="61"/>
      <c r="O35" s="191"/>
    </row>
    <row r="36" spans="2:15" s="60" customFormat="1" ht="15">
      <c r="B36" s="61"/>
      <c r="C36" s="61"/>
      <c r="D36" s="199"/>
      <c r="E36" s="197"/>
      <c r="F36" s="201"/>
      <c r="G36" s="174"/>
      <c r="H36" s="175"/>
      <c r="I36" s="175"/>
      <c r="J36" s="61"/>
      <c r="O36" s="191"/>
    </row>
    <row r="37" spans="2:15" s="60" customFormat="1" ht="15">
      <c r="B37" s="61"/>
      <c r="C37" s="61"/>
      <c r="D37" s="199"/>
      <c r="E37" s="197"/>
      <c r="F37" s="201"/>
      <c r="G37" s="174"/>
      <c r="H37" s="175"/>
      <c r="I37" s="175"/>
      <c r="J37" s="61"/>
      <c r="O37" s="191"/>
    </row>
    <row r="38" spans="2:15" s="60" customFormat="1" ht="15">
      <c r="B38" s="61"/>
      <c r="C38" s="61"/>
      <c r="D38" s="199"/>
      <c r="E38" s="197"/>
      <c r="F38" s="201"/>
      <c r="G38" s="174"/>
      <c r="H38" s="175"/>
      <c r="I38" s="175"/>
      <c r="J38" s="61"/>
      <c r="O38" s="191"/>
    </row>
    <row r="39" spans="2:15" s="60" customFormat="1" ht="15">
      <c r="B39" s="61"/>
      <c r="C39" s="61"/>
      <c r="D39" s="199"/>
      <c r="E39" s="197"/>
      <c r="F39" s="201"/>
      <c r="G39" s="174"/>
      <c r="H39" s="175"/>
      <c r="I39" s="175"/>
      <c r="J39" s="61"/>
      <c r="O39" s="191"/>
    </row>
    <row r="40" spans="2:15" s="60" customFormat="1" ht="15">
      <c r="B40" s="61"/>
      <c r="C40" s="61"/>
      <c r="D40" s="199"/>
      <c r="E40" s="197"/>
      <c r="F40" s="201"/>
      <c r="G40" s="174"/>
      <c r="H40" s="175"/>
      <c r="I40" s="175"/>
      <c r="J40" s="61"/>
      <c r="O40" s="191"/>
    </row>
    <row r="41" spans="2:15" s="60" customFormat="1" ht="15">
      <c r="B41" s="61"/>
      <c r="C41" s="61"/>
      <c r="D41" s="199"/>
      <c r="E41" s="197"/>
      <c r="F41" s="201"/>
      <c r="G41" s="174"/>
      <c r="H41" s="175"/>
      <c r="I41" s="175"/>
      <c r="J41" s="61"/>
      <c r="O41" s="191"/>
    </row>
    <row r="42" spans="2:15" s="60" customFormat="1" ht="15">
      <c r="B42" s="61"/>
      <c r="C42" s="61"/>
      <c r="D42" s="199"/>
      <c r="E42" s="197"/>
      <c r="F42" s="201"/>
      <c r="G42" s="174"/>
      <c r="H42" s="175"/>
      <c r="I42" s="175"/>
      <c r="J42" s="61"/>
      <c r="O42" s="191"/>
    </row>
    <row r="43" spans="2:15" s="60" customFormat="1" ht="15">
      <c r="B43" s="61"/>
      <c r="C43" s="61"/>
      <c r="D43" s="199"/>
      <c r="E43" s="197"/>
      <c r="F43" s="201"/>
      <c r="G43" s="174"/>
      <c r="H43" s="175"/>
      <c r="I43" s="175"/>
      <c r="J43" s="61"/>
      <c r="O43" s="191"/>
    </row>
    <row r="44" spans="2:15" s="60" customFormat="1" ht="15">
      <c r="B44" s="61"/>
      <c r="C44" s="61"/>
      <c r="D44" s="199"/>
      <c r="E44" s="197"/>
      <c r="F44" s="201"/>
      <c r="G44" s="174"/>
      <c r="H44" s="175"/>
      <c r="I44" s="175"/>
      <c r="J44" s="61"/>
      <c r="O44" s="191"/>
    </row>
    <row r="45" spans="2:15" s="60" customFormat="1" ht="15">
      <c r="B45" s="61"/>
      <c r="C45" s="61"/>
      <c r="D45" s="199"/>
      <c r="E45" s="197"/>
      <c r="F45" s="201"/>
      <c r="G45" s="174"/>
      <c r="H45" s="175"/>
      <c r="I45" s="175"/>
      <c r="J45" s="61"/>
      <c r="O45" s="191"/>
    </row>
    <row r="46" spans="2:15" s="60" customFormat="1" ht="15">
      <c r="B46" s="61"/>
      <c r="C46" s="61"/>
      <c r="D46" s="199"/>
      <c r="E46" s="197"/>
      <c r="F46" s="201"/>
      <c r="G46" s="174"/>
      <c r="H46" s="175"/>
      <c r="I46" s="175"/>
      <c r="J46" s="61"/>
      <c r="O46" s="191"/>
    </row>
    <row r="47" spans="2:15" s="60" customFormat="1" ht="15">
      <c r="B47" s="61"/>
      <c r="C47" s="61"/>
      <c r="D47" s="199"/>
      <c r="E47" s="197"/>
      <c r="F47" s="201"/>
      <c r="G47" s="174"/>
      <c r="H47" s="175"/>
      <c r="I47" s="175"/>
      <c r="J47" s="61"/>
      <c r="O47" s="191"/>
    </row>
    <row r="48" spans="2:23" s="185" customFormat="1" ht="15">
      <c r="B48" s="180"/>
      <c r="C48" s="180"/>
      <c r="D48" s="181"/>
      <c r="E48" s="182"/>
      <c r="F48" s="200"/>
      <c r="G48" s="183"/>
      <c r="H48" s="184"/>
      <c r="I48" s="203"/>
      <c r="J48" s="61"/>
      <c r="K48" s="60"/>
      <c r="L48" s="60"/>
      <c r="M48" s="60"/>
      <c r="N48" s="60"/>
      <c r="O48" s="191"/>
      <c r="P48" s="60"/>
      <c r="Q48" s="60"/>
      <c r="R48" s="60"/>
      <c r="S48" s="60"/>
      <c r="T48" s="60"/>
      <c r="U48" s="60"/>
      <c r="V48" s="60"/>
      <c r="W48" s="60"/>
    </row>
    <row r="49" ht="15">
      <c r="F49" s="31"/>
    </row>
    <row r="50" ht="15">
      <c r="F50" s="31"/>
    </row>
    <row r="51" ht="15">
      <c r="F51" s="31"/>
    </row>
    <row r="52" ht="15">
      <c r="F52" s="31"/>
    </row>
    <row r="53" ht="15">
      <c r="F53" s="31"/>
    </row>
    <row r="54" ht="15">
      <c r="F54" s="31"/>
    </row>
    <row r="55" ht="15">
      <c r="F55" s="31"/>
    </row>
    <row r="56" ht="15">
      <c r="F56" s="31"/>
    </row>
    <row r="57" ht="15">
      <c r="F57" s="31"/>
    </row>
    <row r="58" ht="15">
      <c r="F58" s="31"/>
    </row>
    <row r="59" ht="15">
      <c r="F59" s="31"/>
    </row>
    <row r="60" ht="15">
      <c r="F60" s="31"/>
    </row>
    <row r="61" ht="15">
      <c r="F61" s="31"/>
    </row>
    <row r="62" ht="15">
      <c r="F62" s="32"/>
    </row>
    <row r="63" ht="15">
      <c r="F63" s="32"/>
    </row>
    <row r="64" ht="15">
      <c r="F64" s="31"/>
    </row>
    <row r="65" ht="15">
      <c r="F65" s="31"/>
    </row>
    <row r="66" ht="15">
      <c r="F66" s="31"/>
    </row>
    <row r="67" ht="15">
      <c r="F67" s="31"/>
    </row>
    <row r="68" ht="15">
      <c r="F68" s="31"/>
    </row>
    <row r="69" ht="15">
      <c r="F69" s="31"/>
    </row>
    <row r="70" ht="15">
      <c r="F70" s="31"/>
    </row>
    <row r="71" ht="15">
      <c r="F71" s="31"/>
    </row>
    <row r="72" ht="15">
      <c r="F72" s="31"/>
    </row>
    <row r="73" ht="15">
      <c r="F73" s="31"/>
    </row>
    <row r="74" ht="15">
      <c r="F74" s="31"/>
    </row>
    <row r="75" ht="15">
      <c r="F75" s="31"/>
    </row>
    <row r="76" ht="15">
      <c r="F76" s="31"/>
    </row>
    <row r="77" ht="15">
      <c r="F77" s="31"/>
    </row>
    <row r="78" ht="15">
      <c r="F78" s="31"/>
    </row>
  </sheetData>
  <sheetProtection selectLockedCells="1" selectUnlockedCells="1"/>
  <mergeCells count="1">
    <mergeCell ref="A5:F5"/>
  </mergeCells>
  <printOptions/>
  <pageMargins left="0.2362204724409449" right="0.2362204724409449" top="0.6333333333333333" bottom="0.4330708661417323" header="0.2362204724409449" footer="0.07874015748031496"/>
  <pageSetup fitToHeight="0" fitToWidth="1" horizontalDpi="600" verticalDpi="600" orientation="landscape" paperSize="9" r:id="rId1"/>
  <headerFooter alignWithMargins="0">
    <oddHeader>&amp;LZałącznik nr 1
Przetarg nieograniczony nr 20/PN/15 na dostawy wyrobów medycznych jednorazowego użytku oraz materiałów zużywalnych, pakiet nr 1</oddHeader>
  </headerFooter>
</worksheet>
</file>

<file path=xl/worksheets/sheet2.xml><?xml version="1.0" encoding="utf-8"?>
<worksheet xmlns="http://schemas.openxmlformats.org/spreadsheetml/2006/main" xmlns:r="http://schemas.openxmlformats.org/officeDocument/2006/relationships">
  <dimension ref="A1:W153"/>
  <sheetViews>
    <sheetView view="pageLayout" zoomScaleSheetLayoutView="100" workbookViewId="0" topLeftCell="A1">
      <selection activeCell="G10" sqref="G10:I10"/>
    </sheetView>
  </sheetViews>
  <sheetFormatPr defaultColWidth="9.00390625" defaultRowHeight="12.75"/>
  <cols>
    <col min="1" max="1" width="4.25390625" style="33" customWidth="1"/>
    <col min="2" max="2" width="48.00390625" style="36" customWidth="1"/>
    <col min="3" max="3" width="8.125" style="36" customWidth="1"/>
    <col min="4" max="4" width="11.25390625" style="33" customWidth="1"/>
    <col min="5" max="5" width="15.25390625" style="34" customWidth="1"/>
    <col min="6" max="6" width="12.375" style="37" customWidth="1"/>
    <col min="7" max="7" width="19.75390625" style="33" customWidth="1"/>
    <col min="8" max="8" width="6.25390625" style="38" customWidth="1"/>
    <col min="9" max="9" width="18.375" style="33" customWidth="1"/>
    <col min="10" max="15" width="9.125" style="33" customWidth="1"/>
    <col min="16" max="16" width="9.125" style="204" customWidth="1"/>
    <col min="17" max="16384" width="9.125" style="33" customWidth="1"/>
  </cols>
  <sheetData>
    <row r="1" spans="1:9" ht="30">
      <c r="A1" s="39" t="s">
        <v>16</v>
      </c>
      <c r="B1" s="39" t="s">
        <v>17</v>
      </c>
      <c r="C1" s="39" t="s">
        <v>18</v>
      </c>
      <c r="D1" s="40" t="s">
        <v>48</v>
      </c>
      <c r="E1" s="41" t="s">
        <v>49</v>
      </c>
      <c r="F1" s="42" t="s">
        <v>50</v>
      </c>
      <c r="G1" s="43" t="s">
        <v>51</v>
      </c>
      <c r="H1" s="41" t="s">
        <v>52</v>
      </c>
      <c r="I1" s="41" t="s">
        <v>53</v>
      </c>
    </row>
    <row r="2" spans="1:9" ht="30" hidden="1">
      <c r="A2" s="41">
        <v>1</v>
      </c>
      <c r="B2" s="44" t="s">
        <v>77</v>
      </c>
      <c r="C2" s="41" t="s">
        <v>63</v>
      </c>
      <c r="D2" s="45">
        <v>30</v>
      </c>
      <c r="E2" s="46" t="s">
        <v>40</v>
      </c>
      <c r="F2" s="47">
        <v>3.5</v>
      </c>
      <c r="G2" s="48" t="e">
        <f>#REF!*D2</f>
        <v>#REF!</v>
      </c>
      <c r="H2" s="49">
        <v>7</v>
      </c>
      <c r="I2" s="48" t="e">
        <f>G2+G2*0.07</f>
        <v>#REF!</v>
      </c>
    </row>
    <row r="3" spans="1:9" ht="30" hidden="1">
      <c r="A3" s="41">
        <v>2</v>
      </c>
      <c r="B3" s="44" t="s">
        <v>34</v>
      </c>
      <c r="C3" s="41" t="s">
        <v>63</v>
      </c>
      <c r="D3" s="50">
        <v>50</v>
      </c>
      <c r="E3" s="46" t="s">
        <v>41</v>
      </c>
      <c r="F3" s="47">
        <v>3.2</v>
      </c>
      <c r="G3" s="48" t="e">
        <f>#REF!*D3</f>
        <v>#REF!</v>
      </c>
      <c r="H3" s="49">
        <v>7</v>
      </c>
      <c r="I3" s="48" t="e">
        <f>G3+G3*0.07</f>
        <v>#REF!</v>
      </c>
    </row>
    <row r="4" spans="1:9" ht="15">
      <c r="A4" s="41" t="s">
        <v>54</v>
      </c>
      <c r="B4" s="41" t="s">
        <v>55</v>
      </c>
      <c r="C4" s="41" t="s">
        <v>56</v>
      </c>
      <c r="D4" s="41" t="s">
        <v>57</v>
      </c>
      <c r="E4" s="41" t="s">
        <v>58</v>
      </c>
      <c r="F4" s="41" t="s">
        <v>59</v>
      </c>
      <c r="G4" s="41" t="s">
        <v>60</v>
      </c>
      <c r="H4" s="41" t="s">
        <v>61</v>
      </c>
      <c r="I4" s="41" t="s">
        <v>62</v>
      </c>
    </row>
    <row r="5" spans="1:16" ht="63.75">
      <c r="A5" s="41" t="s">
        <v>54</v>
      </c>
      <c r="B5" s="269" t="s">
        <v>90</v>
      </c>
      <c r="C5" s="270" t="s">
        <v>63</v>
      </c>
      <c r="D5" s="270">
        <v>20</v>
      </c>
      <c r="E5" s="51"/>
      <c r="F5" s="279"/>
      <c r="G5" s="48"/>
      <c r="H5" s="280"/>
      <c r="I5" s="48"/>
      <c r="N5" s="213"/>
      <c r="O5" s="207"/>
      <c r="P5" s="208"/>
    </row>
    <row r="6" spans="1:16" ht="38.25">
      <c r="A6" s="41" t="s">
        <v>55</v>
      </c>
      <c r="B6" s="271" t="s">
        <v>91</v>
      </c>
      <c r="C6" s="270" t="s">
        <v>63</v>
      </c>
      <c r="D6" s="270">
        <v>1</v>
      </c>
      <c r="E6" s="51"/>
      <c r="F6" s="279"/>
      <c r="G6" s="48"/>
      <c r="H6" s="280"/>
      <c r="I6" s="48"/>
      <c r="N6" s="213"/>
      <c r="O6" s="207"/>
      <c r="P6" s="208"/>
    </row>
    <row r="7" spans="1:16" ht="25.5">
      <c r="A7" s="41" t="s">
        <v>56</v>
      </c>
      <c r="B7" s="269" t="s">
        <v>92</v>
      </c>
      <c r="C7" s="270" t="s">
        <v>63</v>
      </c>
      <c r="D7" s="270">
        <v>2</v>
      </c>
      <c r="E7" s="51"/>
      <c r="F7" s="279"/>
      <c r="G7" s="48"/>
      <c r="H7" s="280"/>
      <c r="I7" s="48"/>
      <c r="N7" s="213"/>
      <c r="O7" s="207"/>
      <c r="P7" s="208"/>
    </row>
    <row r="8" spans="1:16" ht="15">
      <c r="A8" s="41" t="s">
        <v>57</v>
      </c>
      <c r="B8" s="269" t="s">
        <v>93</v>
      </c>
      <c r="C8" s="270" t="s">
        <v>63</v>
      </c>
      <c r="D8" s="270">
        <v>2</v>
      </c>
      <c r="E8" s="51"/>
      <c r="F8" s="279"/>
      <c r="G8" s="48"/>
      <c r="H8" s="293"/>
      <c r="I8" s="296"/>
      <c r="N8" s="214"/>
      <c r="O8" s="207"/>
      <c r="P8" s="208"/>
    </row>
    <row r="9" spans="1:16" ht="38.25">
      <c r="A9" s="41" t="s">
        <v>58</v>
      </c>
      <c r="B9" s="269" t="s">
        <v>94</v>
      </c>
      <c r="C9" s="270" t="s">
        <v>95</v>
      </c>
      <c r="D9" s="270">
        <v>1</v>
      </c>
      <c r="E9" s="51"/>
      <c r="F9" s="279"/>
      <c r="G9" s="297"/>
      <c r="H9" s="298"/>
      <c r="I9" s="299"/>
      <c r="N9" s="214"/>
      <c r="O9" s="207"/>
      <c r="P9" s="208"/>
    </row>
    <row r="10" spans="1:9" ht="12.75" customHeight="1">
      <c r="A10" s="304" t="s">
        <v>1</v>
      </c>
      <c r="B10" s="304"/>
      <c r="C10" s="304"/>
      <c r="D10" s="304"/>
      <c r="E10" s="304"/>
      <c r="F10" s="305"/>
      <c r="G10" s="300"/>
      <c r="H10" s="301"/>
      <c r="I10" s="300"/>
    </row>
    <row r="11" spans="1:23" s="179" customFormat="1" ht="15">
      <c r="A11" s="176" t="s">
        <v>25</v>
      </c>
      <c r="B11" s="176"/>
      <c r="C11" s="176"/>
      <c r="D11" s="177"/>
      <c r="E11" s="178"/>
      <c r="F11" s="292"/>
      <c r="G11" s="294"/>
      <c r="H11" s="295"/>
      <c r="I11" s="190"/>
      <c r="J11" s="61"/>
      <c r="K11" s="105"/>
      <c r="L11" s="105"/>
      <c r="M11" s="105"/>
      <c r="N11" s="105"/>
      <c r="O11" s="60"/>
      <c r="P11" s="191"/>
      <c r="Q11" s="60"/>
      <c r="R11" s="60"/>
      <c r="S11" s="60"/>
      <c r="T11" s="60"/>
      <c r="U11" s="60"/>
      <c r="V11" s="60"/>
      <c r="W11" s="60"/>
    </row>
    <row r="12" spans="1:16" s="60" customFormat="1" ht="15">
      <c r="A12" s="186"/>
      <c r="B12" s="186"/>
      <c r="C12" s="186"/>
      <c r="D12" s="187"/>
      <c r="E12" s="188"/>
      <c r="F12" s="187"/>
      <c r="G12" s="189"/>
      <c r="H12" s="189"/>
      <c r="I12" s="190"/>
      <c r="J12" s="61"/>
      <c r="P12" s="191"/>
    </row>
    <row r="13" spans="1:16" s="60" customFormat="1" ht="15">
      <c r="A13" s="60" t="s">
        <v>26</v>
      </c>
      <c r="D13" s="191"/>
      <c r="E13" s="192"/>
      <c r="F13" s="191"/>
      <c r="G13" s="175"/>
      <c r="H13" s="193"/>
      <c r="I13" s="190"/>
      <c r="J13" s="61"/>
      <c r="P13" s="191"/>
    </row>
    <row r="14" spans="4:16" s="60" customFormat="1" ht="6" customHeight="1">
      <c r="D14" s="191"/>
      <c r="E14" s="192"/>
      <c r="F14" s="191"/>
      <c r="G14" s="175"/>
      <c r="H14" s="193"/>
      <c r="I14" s="190"/>
      <c r="J14" s="61"/>
      <c r="P14" s="191"/>
    </row>
    <row r="15" spans="1:16" s="60" customFormat="1" ht="15">
      <c r="A15" s="60" t="s">
        <v>27</v>
      </c>
      <c r="D15" s="191"/>
      <c r="E15" s="192"/>
      <c r="F15" s="191"/>
      <c r="G15" s="175"/>
      <c r="H15" s="193"/>
      <c r="I15" s="175"/>
      <c r="J15" s="61"/>
      <c r="P15" s="191"/>
    </row>
    <row r="16" spans="4:16" s="60" customFormat="1" ht="9" customHeight="1">
      <c r="D16" s="191"/>
      <c r="E16" s="192"/>
      <c r="F16" s="191"/>
      <c r="G16" s="175"/>
      <c r="H16" s="193"/>
      <c r="I16" s="175"/>
      <c r="J16" s="61"/>
      <c r="P16" s="191"/>
    </row>
    <row r="17" spans="1:16" s="60" customFormat="1" ht="15">
      <c r="A17" s="60" t="s">
        <v>108</v>
      </c>
      <c r="D17" s="191"/>
      <c r="E17" s="192"/>
      <c r="F17" s="191"/>
      <c r="G17" s="175"/>
      <c r="H17" s="175"/>
      <c r="I17" s="175"/>
      <c r="J17" s="61"/>
      <c r="P17" s="191"/>
    </row>
    <row r="18" spans="4:16" s="60" customFormat="1" ht="15">
      <c r="D18" s="191"/>
      <c r="E18" s="192"/>
      <c r="F18" s="191"/>
      <c r="G18" s="175"/>
      <c r="H18" s="175"/>
      <c r="I18" s="175"/>
      <c r="J18" s="61"/>
      <c r="P18" s="191"/>
    </row>
    <row r="19" spans="1:16" s="60" customFormat="1" ht="15">
      <c r="A19" s="60" t="s">
        <v>36</v>
      </c>
      <c r="D19" s="191"/>
      <c r="E19" s="192"/>
      <c r="F19" s="191"/>
      <c r="G19" s="175"/>
      <c r="H19" s="175"/>
      <c r="I19" s="175"/>
      <c r="J19" s="61"/>
      <c r="P19" s="191"/>
    </row>
    <row r="20" spans="4:16" s="60" customFormat="1" ht="15">
      <c r="D20" s="191"/>
      <c r="E20" s="192"/>
      <c r="F20" s="191"/>
      <c r="G20" s="175"/>
      <c r="H20" s="175"/>
      <c r="I20" s="175"/>
      <c r="J20" s="61"/>
      <c r="P20" s="191"/>
    </row>
    <row r="21" spans="1:16" s="60" customFormat="1" ht="15">
      <c r="A21" s="60" t="s">
        <v>28</v>
      </c>
      <c r="D21" s="191"/>
      <c r="E21" s="192"/>
      <c r="F21" s="191"/>
      <c r="G21" s="175"/>
      <c r="H21" s="175"/>
      <c r="I21" s="175"/>
      <c r="J21" s="61"/>
      <c r="P21" s="191"/>
    </row>
    <row r="22" spans="4:16" s="60" customFormat="1" ht="15">
      <c r="D22" s="191"/>
      <c r="E22" s="192"/>
      <c r="F22" s="191"/>
      <c r="G22" s="175"/>
      <c r="H22" s="194"/>
      <c r="I22" s="175"/>
      <c r="J22" s="61"/>
      <c r="P22" s="191"/>
    </row>
    <row r="23" spans="1:16" s="60" customFormat="1" ht="15">
      <c r="A23" s="60" t="s">
        <v>87</v>
      </c>
      <c r="D23" s="191"/>
      <c r="E23" s="192"/>
      <c r="F23" s="191"/>
      <c r="G23" s="175"/>
      <c r="H23" s="175"/>
      <c r="I23" s="175"/>
      <c r="J23" s="61"/>
      <c r="P23" s="191"/>
    </row>
    <row r="24" spans="4:16" s="60" customFormat="1" ht="15">
      <c r="D24" s="195"/>
      <c r="E24" s="192"/>
      <c r="F24" s="191"/>
      <c r="G24" s="175"/>
      <c r="H24" s="175"/>
      <c r="I24" s="175"/>
      <c r="J24" s="61"/>
      <c r="P24" s="191"/>
    </row>
    <row r="25" spans="2:16" s="60" customFormat="1" ht="15">
      <c r="B25" s="61"/>
      <c r="C25" s="61"/>
      <c r="D25" s="196"/>
      <c r="E25" s="197"/>
      <c r="F25" s="198"/>
      <c r="G25" s="175"/>
      <c r="H25" s="175"/>
      <c r="I25" s="175"/>
      <c r="J25" s="61"/>
      <c r="P25" s="191"/>
    </row>
    <row r="26" spans="2:16" s="60" customFormat="1" ht="15">
      <c r="B26" s="61"/>
      <c r="C26" s="61"/>
      <c r="D26" s="196"/>
      <c r="E26" s="197"/>
      <c r="F26" s="198"/>
      <c r="G26" s="175"/>
      <c r="H26" s="194"/>
      <c r="I26" s="175"/>
      <c r="J26" s="61"/>
      <c r="P26" s="191"/>
    </row>
    <row r="27" spans="2:16" s="60" customFormat="1" ht="15">
      <c r="B27" s="61"/>
      <c r="C27" s="61"/>
      <c r="D27" s="199"/>
      <c r="E27" s="197"/>
      <c r="F27" s="198"/>
      <c r="G27" s="174"/>
      <c r="H27" s="175"/>
      <c r="I27" s="175"/>
      <c r="J27" s="61"/>
      <c r="P27" s="191"/>
    </row>
    <row r="28" spans="2:16" s="60" customFormat="1" ht="15">
      <c r="B28" s="61"/>
      <c r="C28" s="61"/>
      <c r="D28" s="199"/>
      <c r="E28" s="197"/>
      <c r="F28" s="198"/>
      <c r="G28" s="175" t="s">
        <v>29</v>
      </c>
      <c r="H28" s="175"/>
      <c r="I28" s="175"/>
      <c r="J28" s="61"/>
      <c r="P28" s="191"/>
    </row>
    <row r="29" spans="1:9" ht="15">
      <c r="A29" s="52"/>
      <c r="B29" s="35"/>
      <c r="C29" s="35"/>
      <c r="G29" s="175" t="s">
        <v>30</v>
      </c>
      <c r="H29" s="175"/>
      <c r="I29" s="175"/>
    </row>
    <row r="30" spans="1:9" ht="15">
      <c r="A30" s="52"/>
      <c r="B30" s="35"/>
      <c r="C30" s="35"/>
      <c r="G30" s="175" t="s">
        <v>31</v>
      </c>
      <c r="H30" s="175"/>
      <c r="I30" s="175"/>
    </row>
    <row r="31" spans="1:3" ht="15">
      <c r="A31" s="52"/>
      <c r="B31" s="35"/>
      <c r="C31" s="35"/>
    </row>
    <row r="32" spans="1:3" ht="15">
      <c r="A32" s="52"/>
      <c r="B32" s="35"/>
      <c r="C32" s="35"/>
    </row>
    <row r="33" spans="1:3" ht="15">
      <c r="A33" s="52"/>
      <c r="B33" s="35"/>
      <c r="C33" s="35"/>
    </row>
    <row r="34" spans="1:3" ht="15">
      <c r="A34" s="52"/>
      <c r="B34" s="35"/>
      <c r="C34" s="35"/>
    </row>
    <row r="35" spans="1:3" ht="15">
      <c r="A35" s="52"/>
      <c r="B35" s="35"/>
      <c r="C35" s="35"/>
    </row>
    <row r="36" spans="1:3" ht="15">
      <c r="A36" s="52"/>
      <c r="B36" s="35"/>
      <c r="C36" s="35"/>
    </row>
    <row r="37" spans="1:3" ht="15">
      <c r="A37" s="52"/>
      <c r="B37" s="35"/>
      <c r="C37" s="35"/>
    </row>
    <row r="38" spans="1:3" ht="15">
      <c r="A38" s="52"/>
      <c r="B38" s="35"/>
      <c r="C38" s="35"/>
    </row>
    <row r="39" spans="1:3" ht="15">
      <c r="A39" s="52"/>
      <c r="B39" s="35"/>
      <c r="C39" s="35"/>
    </row>
    <row r="40" spans="1:3" ht="15">
      <c r="A40" s="52"/>
      <c r="B40" s="35"/>
      <c r="C40" s="35"/>
    </row>
    <row r="41" spans="1:3" ht="15">
      <c r="A41" s="52"/>
      <c r="B41" s="35"/>
      <c r="C41" s="35"/>
    </row>
    <row r="42" spans="1:3" ht="15">
      <c r="A42" s="52"/>
      <c r="B42" s="35"/>
      <c r="C42" s="35"/>
    </row>
    <row r="43" spans="1:3" ht="15">
      <c r="A43" s="52"/>
      <c r="B43" s="35"/>
      <c r="C43" s="35"/>
    </row>
    <row r="44" spans="1:3" ht="15">
      <c r="A44" s="52"/>
      <c r="B44" s="35"/>
      <c r="C44" s="35"/>
    </row>
    <row r="45" spans="1:3" ht="15">
      <c r="A45" s="52"/>
      <c r="B45" s="35"/>
      <c r="C45" s="35"/>
    </row>
    <row r="46" spans="1:3" ht="15">
      <c r="A46" s="52"/>
      <c r="B46" s="35"/>
      <c r="C46" s="35"/>
    </row>
    <row r="47" spans="1:3" ht="15">
      <c r="A47" s="52"/>
      <c r="B47" s="35"/>
      <c r="C47" s="35"/>
    </row>
    <row r="48" spans="1:3" ht="15">
      <c r="A48" s="52"/>
      <c r="B48" s="35"/>
      <c r="C48" s="35"/>
    </row>
    <row r="49" spans="1:3" ht="15">
      <c r="A49" s="52"/>
      <c r="B49" s="35"/>
      <c r="C49" s="35"/>
    </row>
    <row r="50" spans="1:3" ht="15">
      <c r="A50" s="52"/>
      <c r="B50" s="35"/>
      <c r="C50" s="35"/>
    </row>
    <row r="51" spans="1:3" ht="15">
      <c r="A51" s="52"/>
      <c r="B51" s="35"/>
      <c r="C51" s="35"/>
    </row>
    <row r="52" spans="1:3" ht="15">
      <c r="A52" s="52"/>
      <c r="B52" s="35"/>
      <c r="C52" s="35"/>
    </row>
    <row r="53" spans="1:3" ht="15">
      <c r="A53" s="52"/>
      <c r="B53" s="35"/>
      <c r="C53" s="35"/>
    </row>
    <row r="54" spans="1:3" ht="15">
      <c r="A54" s="52"/>
      <c r="B54" s="35"/>
      <c r="C54" s="35"/>
    </row>
    <row r="55" spans="1:3" ht="15">
      <c r="A55" s="52"/>
      <c r="B55" s="35"/>
      <c r="C55" s="35"/>
    </row>
    <row r="56" spans="1:3" ht="15">
      <c r="A56" s="52"/>
      <c r="B56" s="35"/>
      <c r="C56" s="35"/>
    </row>
    <row r="57" spans="1:3" ht="15">
      <c r="A57" s="52"/>
      <c r="B57" s="35"/>
      <c r="C57" s="35"/>
    </row>
    <row r="58" spans="1:3" ht="15">
      <c r="A58" s="52"/>
      <c r="B58" s="35"/>
      <c r="C58" s="35"/>
    </row>
    <row r="59" spans="1:3" ht="15">
      <c r="A59" s="52"/>
      <c r="B59" s="35"/>
      <c r="C59" s="35"/>
    </row>
    <row r="60" spans="1:3" ht="15">
      <c r="A60" s="52"/>
      <c r="B60" s="35"/>
      <c r="C60" s="35"/>
    </row>
    <row r="61" spans="1:3" ht="15">
      <c r="A61" s="52"/>
      <c r="B61" s="35"/>
      <c r="C61" s="35"/>
    </row>
    <row r="62" spans="1:3" ht="15">
      <c r="A62" s="52"/>
      <c r="B62" s="35"/>
      <c r="C62" s="35"/>
    </row>
    <row r="63" spans="1:3" ht="15">
      <c r="A63" s="52"/>
      <c r="B63" s="35"/>
      <c r="C63" s="35"/>
    </row>
    <row r="64" spans="1:3" ht="15">
      <c r="A64" s="52"/>
      <c r="B64" s="35"/>
      <c r="C64" s="35"/>
    </row>
    <row r="65" spans="1:3" ht="15">
      <c r="A65" s="52"/>
      <c r="B65" s="35"/>
      <c r="C65" s="35"/>
    </row>
    <row r="66" spans="1:3" ht="15">
      <c r="A66" s="52"/>
      <c r="B66" s="35"/>
      <c r="C66" s="35"/>
    </row>
    <row r="67" spans="1:3" ht="15">
      <c r="A67" s="52"/>
      <c r="B67" s="35"/>
      <c r="C67" s="35"/>
    </row>
    <row r="68" spans="1:3" ht="15">
      <c r="A68" s="52"/>
      <c r="B68" s="35"/>
      <c r="C68" s="35"/>
    </row>
    <row r="69" spans="1:3" ht="15">
      <c r="A69" s="52"/>
      <c r="B69" s="35"/>
      <c r="C69" s="35"/>
    </row>
    <row r="70" spans="1:3" ht="15">
      <c r="A70" s="52"/>
      <c r="B70" s="35"/>
      <c r="C70" s="35"/>
    </row>
    <row r="71" spans="1:3" ht="15">
      <c r="A71" s="52"/>
      <c r="B71" s="35"/>
      <c r="C71" s="35"/>
    </row>
    <row r="72" spans="1:3" ht="15">
      <c r="A72" s="52"/>
      <c r="B72" s="35"/>
      <c r="C72" s="35"/>
    </row>
    <row r="73" spans="1:3" ht="15">
      <c r="A73" s="52"/>
      <c r="B73" s="35"/>
      <c r="C73" s="35"/>
    </row>
    <row r="74" spans="1:3" ht="15">
      <c r="A74" s="52"/>
      <c r="B74" s="35"/>
      <c r="C74" s="35"/>
    </row>
    <row r="75" spans="1:3" ht="15">
      <c r="A75" s="52"/>
      <c r="B75" s="35"/>
      <c r="C75" s="35"/>
    </row>
    <row r="76" spans="1:3" ht="15">
      <c r="A76" s="52"/>
      <c r="B76" s="35"/>
      <c r="C76" s="35"/>
    </row>
    <row r="77" spans="1:3" ht="15">
      <c r="A77" s="52"/>
      <c r="B77" s="35"/>
      <c r="C77" s="35"/>
    </row>
    <row r="78" spans="1:3" ht="15">
      <c r="A78" s="52"/>
      <c r="B78" s="35"/>
      <c r="C78" s="35"/>
    </row>
    <row r="79" spans="1:3" ht="15">
      <c r="A79" s="52"/>
      <c r="B79" s="35"/>
      <c r="C79" s="35"/>
    </row>
    <row r="80" spans="1:3" ht="15">
      <c r="A80" s="52"/>
      <c r="B80" s="35"/>
      <c r="C80" s="35"/>
    </row>
    <row r="81" spans="1:3" ht="15">
      <c r="A81" s="52"/>
      <c r="B81" s="35"/>
      <c r="C81" s="35"/>
    </row>
    <row r="82" spans="1:3" ht="15">
      <c r="A82" s="52"/>
      <c r="B82" s="35"/>
      <c r="C82" s="35"/>
    </row>
    <row r="83" spans="1:3" ht="15">
      <c r="A83" s="52"/>
      <c r="B83" s="35"/>
      <c r="C83" s="35"/>
    </row>
    <row r="84" spans="1:3" ht="15">
      <c r="A84" s="52"/>
      <c r="B84" s="35"/>
      <c r="C84" s="35"/>
    </row>
    <row r="85" spans="1:3" ht="15">
      <c r="A85" s="52"/>
      <c r="B85" s="35"/>
      <c r="C85" s="35"/>
    </row>
    <row r="86" spans="1:3" ht="15">
      <c r="A86" s="52"/>
      <c r="B86" s="35"/>
      <c r="C86" s="35"/>
    </row>
    <row r="87" spans="1:3" ht="15">
      <c r="A87" s="52"/>
      <c r="B87" s="35"/>
      <c r="C87" s="35"/>
    </row>
    <row r="88" spans="1:3" ht="15">
      <c r="A88" s="52"/>
      <c r="B88" s="35"/>
      <c r="C88" s="35"/>
    </row>
    <row r="89" spans="1:3" ht="15">
      <c r="A89" s="52"/>
      <c r="B89" s="35"/>
      <c r="C89" s="35"/>
    </row>
    <row r="90" spans="1:3" ht="15">
      <c r="A90" s="52"/>
      <c r="B90" s="35"/>
      <c r="C90" s="35"/>
    </row>
    <row r="91" spans="1:3" ht="15">
      <c r="A91" s="52"/>
      <c r="B91" s="35"/>
      <c r="C91" s="35"/>
    </row>
    <row r="92" spans="1:3" ht="15">
      <c r="A92" s="52"/>
      <c r="B92" s="35"/>
      <c r="C92" s="35"/>
    </row>
    <row r="93" spans="1:3" ht="15">
      <c r="A93" s="52"/>
      <c r="B93" s="35"/>
      <c r="C93" s="35"/>
    </row>
    <row r="94" spans="1:3" ht="15">
      <c r="A94" s="52"/>
      <c r="B94" s="35"/>
      <c r="C94" s="35"/>
    </row>
    <row r="95" spans="1:3" ht="15">
      <c r="A95" s="52"/>
      <c r="B95" s="35"/>
      <c r="C95" s="35"/>
    </row>
    <row r="96" spans="1:3" ht="15">
      <c r="A96" s="52"/>
      <c r="B96" s="35"/>
      <c r="C96" s="35"/>
    </row>
    <row r="97" spans="1:3" ht="15">
      <c r="A97" s="52"/>
      <c r="B97" s="35"/>
      <c r="C97" s="35"/>
    </row>
    <row r="98" spans="1:3" ht="15">
      <c r="A98" s="52"/>
      <c r="B98" s="35"/>
      <c r="C98" s="35"/>
    </row>
    <row r="99" spans="1:3" ht="15">
      <c r="A99" s="52"/>
      <c r="B99" s="35"/>
      <c r="C99" s="35"/>
    </row>
    <row r="100" spans="1:3" ht="15">
      <c r="A100" s="52"/>
      <c r="B100" s="35"/>
      <c r="C100" s="35"/>
    </row>
    <row r="101" spans="1:3" ht="15">
      <c r="A101" s="52"/>
      <c r="B101" s="35"/>
      <c r="C101" s="35"/>
    </row>
    <row r="102" spans="1:3" ht="15">
      <c r="A102" s="52"/>
      <c r="B102" s="35"/>
      <c r="C102" s="35"/>
    </row>
    <row r="103" spans="1:3" ht="15">
      <c r="A103" s="52"/>
      <c r="B103" s="35"/>
      <c r="C103" s="35"/>
    </row>
    <row r="104" spans="1:3" ht="15">
      <c r="A104" s="52"/>
      <c r="B104" s="35"/>
      <c r="C104" s="35"/>
    </row>
    <row r="105" spans="1:3" ht="15">
      <c r="A105" s="52"/>
      <c r="B105" s="35"/>
      <c r="C105" s="35"/>
    </row>
    <row r="106" spans="1:3" ht="15">
      <c r="A106" s="52"/>
      <c r="B106" s="35"/>
      <c r="C106" s="35"/>
    </row>
    <row r="107" spans="1:3" ht="15">
      <c r="A107" s="52"/>
      <c r="B107" s="35"/>
      <c r="C107" s="35"/>
    </row>
    <row r="108" spans="1:3" ht="15">
      <c r="A108" s="52"/>
      <c r="B108" s="35"/>
      <c r="C108" s="35"/>
    </row>
    <row r="109" spans="1:3" ht="15">
      <c r="A109" s="52"/>
      <c r="B109" s="35"/>
      <c r="C109" s="35"/>
    </row>
    <row r="110" spans="1:3" ht="15">
      <c r="A110" s="52"/>
      <c r="B110" s="35"/>
      <c r="C110" s="35"/>
    </row>
    <row r="111" spans="1:3" ht="15">
      <c r="A111" s="52"/>
      <c r="B111" s="35"/>
      <c r="C111" s="35"/>
    </row>
    <row r="112" spans="1:3" ht="15">
      <c r="A112" s="52"/>
      <c r="B112" s="35"/>
      <c r="C112" s="35"/>
    </row>
    <row r="113" spans="1:3" ht="15">
      <c r="A113" s="52"/>
      <c r="B113" s="35"/>
      <c r="C113" s="35"/>
    </row>
    <row r="114" spans="1:3" ht="15">
      <c r="A114" s="52"/>
      <c r="B114" s="35"/>
      <c r="C114" s="35"/>
    </row>
    <row r="115" spans="1:3" ht="15">
      <c r="A115" s="52"/>
      <c r="B115" s="35"/>
      <c r="C115" s="35"/>
    </row>
    <row r="116" spans="1:3" ht="15">
      <c r="A116" s="52"/>
      <c r="B116" s="35"/>
      <c r="C116" s="35"/>
    </row>
    <row r="117" spans="1:3" ht="15">
      <c r="A117" s="52"/>
      <c r="B117" s="35"/>
      <c r="C117" s="35"/>
    </row>
    <row r="118" spans="1:3" ht="15">
      <c r="A118" s="52"/>
      <c r="B118" s="35"/>
      <c r="C118" s="35"/>
    </row>
    <row r="119" spans="1:3" ht="15">
      <c r="A119" s="52"/>
      <c r="B119" s="35"/>
      <c r="C119" s="35"/>
    </row>
    <row r="120" spans="1:3" ht="15">
      <c r="A120" s="52"/>
      <c r="B120" s="35"/>
      <c r="C120" s="35"/>
    </row>
    <row r="121" spans="1:3" ht="15">
      <c r="A121" s="52"/>
      <c r="B121" s="35"/>
      <c r="C121" s="35"/>
    </row>
    <row r="122" spans="1:3" ht="15">
      <c r="A122" s="52"/>
      <c r="B122" s="35"/>
      <c r="C122" s="35"/>
    </row>
    <row r="123" spans="1:3" ht="15">
      <c r="A123" s="52"/>
      <c r="B123" s="35"/>
      <c r="C123" s="35"/>
    </row>
    <row r="124" spans="1:3" ht="15">
      <c r="A124" s="52"/>
      <c r="B124" s="35"/>
      <c r="C124" s="35"/>
    </row>
    <row r="125" spans="1:3" ht="15">
      <c r="A125" s="52"/>
      <c r="B125" s="35"/>
      <c r="C125" s="35"/>
    </row>
    <row r="126" spans="1:3" ht="15">
      <c r="A126" s="52"/>
      <c r="B126" s="35"/>
      <c r="C126" s="35"/>
    </row>
    <row r="127" spans="1:3" ht="15">
      <c r="A127" s="52"/>
      <c r="B127" s="35"/>
      <c r="C127" s="35"/>
    </row>
    <row r="128" spans="1:3" ht="15">
      <c r="A128" s="52"/>
      <c r="B128" s="35"/>
      <c r="C128" s="35"/>
    </row>
    <row r="129" spans="1:3" ht="15">
      <c r="A129" s="52"/>
      <c r="B129" s="35"/>
      <c r="C129" s="35"/>
    </row>
    <row r="130" spans="1:3" ht="15">
      <c r="A130" s="52"/>
      <c r="B130" s="35"/>
      <c r="C130" s="35"/>
    </row>
    <row r="131" spans="1:3" ht="15">
      <c r="A131" s="52"/>
      <c r="B131" s="35"/>
      <c r="C131" s="35"/>
    </row>
    <row r="132" spans="1:3" ht="15">
      <c r="A132" s="52"/>
      <c r="B132" s="35"/>
      <c r="C132" s="35"/>
    </row>
    <row r="133" spans="1:3" ht="15">
      <c r="A133" s="52"/>
      <c r="B133" s="35"/>
      <c r="C133" s="35"/>
    </row>
    <row r="134" spans="1:3" ht="15">
      <c r="A134" s="52"/>
      <c r="B134" s="35"/>
      <c r="C134" s="35"/>
    </row>
    <row r="135" spans="1:3" ht="15">
      <c r="A135" s="52"/>
      <c r="B135" s="35"/>
      <c r="C135" s="35"/>
    </row>
    <row r="136" spans="1:3" ht="15">
      <c r="A136" s="52"/>
      <c r="B136" s="35"/>
      <c r="C136" s="35"/>
    </row>
    <row r="137" spans="1:3" ht="15">
      <c r="A137" s="52"/>
      <c r="B137" s="35"/>
      <c r="C137" s="35"/>
    </row>
    <row r="138" spans="1:3" ht="15">
      <c r="A138" s="52"/>
      <c r="B138" s="35"/>
      <c r="C138" s="35"/>
    </row>
    <row r="139" spans="1:3" ht="15">
      <c r="A139" s="52"/>
      <c r="B139" s="35"/>
      <c r="C139" s="35"/>
    </row>
    <row r="140" spans="1:3" ht="15">
      <c r="A140" s="52"/>
      <c r="B140" s="35"/>
      <c r="C140" s="35"/>
    </row>
    <row r="141" spans="1:3" ht="15">
      <c r="A141" s="52"/>
      <c r="B141" s="35"/>
      <c r="C141" s="35"/>
    </row>
    <row r="142" spans="1:3" ht="15">
      <c r="A142" s="52"/>
      <c r="B142" s="35"/>
      <c r="C142" s="35"/>
    </row>
    <row r="143" spans="1:3" ht="15">
      <c r="A143" s="52"/>
      <c r="B143" s="35"/>
      <c r="C143" s="35"/>
    </row>
    <row r="144" spans="1:3" ht="15">
      <c r="A144" s="52"/>
      <c r="B144" s="35"/>
      <c r="C144" s="35"/>
    </row>
    <row r="145" spans="1:3" ht="15">
      <c r="A145" s="52"/>
      <c r="B145" s="35"/>
      <c r="C145" s="35"/>
    </row>
    <row r="146" spans="1:3" ht="15">
      <c r="A146" s="52"/>
      <c r="B146" s="35"/>
      <c r="C146" s="35"/>
    </row>
    <row r="147" spans="1:3" ht="15">
      <c r="A147" s="52"/>
      <c r="B147" s="35"/>
      <c r="C147" s="35"/>
    </row>
    <row r="148" spans="1:3" ht="15">
      <c r="A148" s="52"/>
      <c r="B148" s="35"/>
      <c r="C148" s="35"/>
    </row>
    <row r="149" spans="1:3" ht="15">
      <c r="A149" s="52"/>
      <c r="B149" s="35"/>
      <c r="C149" s="35"/>
    </row>
    <row r="150" spans="1:3" ht="15">
      <c r="A150" s="52"/>
      <c r="B150" s="35"/>
      <c r="C150" s="35"/>
    </row>
    <row r="151" spans="1:3" ht="15">
      <c r="A151" s="52"/>
      <c r="B151" s="35"/>
      <c r="C151" s="35"/>
    </row>
    <row r="152" spans="1:3" ht="15">
      <c r="A152" s="52"/>
      <c r="B152" s="35"/>
      <c r="C152" s="35"/>
    </row>
    <row r="153" spans="1:3" ht="15">
      <c r="A153" s="52"/>
      <c r="B153" s="35"/>
      <c r="C153" s="35"/>
    </row>
  </sheetData>
  <sheetProtection selectLockedCells="1" selectUnlockedCells="1"/>
  <mergeCells count="1">
    <mergeCell ref="A10:F10"/>
  </mergeCells>
  <printOptions/>
  <pageMargins left="0.31496062992125984" right="0.2755905511811024" top="0.6729166666666667" bottom="0.5118110236220472" header="0.2362204724409449" footer="0.1968503937007874"/>
  <pageSetup horizontalDpi="600" verticalDpi="600" orientation="landscape" paperSize="9" scale="85" r:id="rId1"/>
  <headerFooter alignWithMargins="0">
    <oddHeader>&amp;LZałącznik nr 1
Przetarg nieograniczony nr 20/PN/15 na dostawy wyrobów medycznych jednorazowego użytku oraz materiałów zużywalnych, pakiet nr 2</oddHeader>
  </headerFooter>
</worksheet>
</file>

<file path=xl/worksheets/sheet3.xml><?xml version="1.0" encoding="utf-8"?>
<worksheet xmlns="http://schemas.openxmlformats.org/spreadsheetml/2006/main" xmlns:r="http://schemas.openxmlformats.org/officeDocument/2006/relationships">
  <dimension ref="A1:N31"/>
  <sheetViews>
    <sheetView zoomScalePageLayoutView="60" workbookViewId="0" topLeftCell="A4">
      <selection activeCell="A13" sqref="A13:F13"/>
    </sheetView>
  </sheetViews>
  <sheetFormatPr defaultColWidth="9.00390625" defaultRowHeight="12.75"/>
  <cols>
    <col min="1" max="1" width="6.75390625" style="3" customWidth="1"/>
    <col min="2" max="2" width="72.75390625" style="1" customWidth="1"/>
    <col min="3" max="3" width="6.625" style="3" customWidth="1"/>
    <col min="4" max="4" width="8.625" style="9" customWidth="1"/>
    <col min="5" max="5" width="10.25390625" style="10" customWidth="1"/>
    <col min="6" max="6" width="9.625" style="167" customWidth="1"/>
    <col min="7" max="7" width="15.375" style="170" customWidth="1"/>
    <col min="8" max="8" width="9.25390625" style="171" customWidth="1"/>
    <col min="9" max="9" width="18.625" style="170" customWidth="1"/>
    <col min="10" max="13" width="9.125" style="3" customWidth="1"/>
    <col min="14" max="14" width="9.375" style="3" bestFit="1" customWidth="1"/>
    <col min="15" max="16384" width="9.125" style="3" customWidth="1"/>
  </cols>
  <sheetData>
    <row r="1" spans="1:9" s="7" customFormat="1" ht="30" customHeight="1">
      <c r="A1" s="263" t="s">
        <v>16</v>
      </c>
      <c r="B1" s="266" t="s">
        <v>17</v>
      </c>
      <c r="C1" s="243" t="s">
        <v>18</v>
      </c>
      <c r="D1" s="244" t="s">
        <v>42</v>
      </c>
      <c r="E1" s="245" t="s">
        <v>49</v>
      </c>
      <c r="F1" s="246" t="s">
        <v>44</v>
      </c>
      <c r="G1" s="263" t="s">
        <v>45</v>
      </c>
      <c r="H1" s="245" t="s">
        <v>52</v>
      </c>
      <c r="I1" s="284" t="s">
        <v>46</v>
      </c>
    </row>
    <row r="2" spans="1:9" s="8" customFormat="1" ht="15">
      <c r="A2" s="249" t="s">
        <v>54</v>
      </c>
      <c r="B2" s="249" t="s">
        <v>55</v>
      </c>
      <c r="C2" s="248" t="s">
        <v>56</v>
      </c>
      <c r="D2" s="249" t="s">
        <v>57</v>
      </c>
      <c r="E2" s="249" t="s">
        <v>58</v>
      </c>
      <c r="F2" s="250" t="s">
        <v>59</v>
      </c>
      <c r="G2" s="249" t="s">
        <v>60</v>
      </c>
      <c r="H2" s="249" t="s">
        <v>61</v>
      </c>
      <c r="I2" s="249" t="s">
        <v>62</v>
      </c>
    </row>
    <row r="3" spans="1:14" s="8" customFormat="1" ht="18" customHeight="1">
      <c r="A3" s="267" t="s">
        <v>54</v>
      </c>
      <c r="B3" s="268" t="s">
        <v>21</v>
      </c>
      <c r="C3" s="252" t="s">
        <v>63</v>
      </c>
      <c r="D3" s="253">
        <v>50</v>
      </c>
      <c r="E3" s="254"/>
      <c r="F3" s="281"/>
      <c r="G3" s="285"/>
      <c r="H3" s="286"/>
      <c r="I3" s="285"/>
      <c r="L3" s="216"/>
      <c r="M3" s="217"/>
      <c r="N3" s="218"/>
    </row>
    <row r="4" spans="1:14" s="8" customFormat="1" ht="15.75" customHeight="1">
      <c r="A4" s="243" t="s">
        <v>55</v>
      </c>
      <c r="B4" s="251" t="s">
        <v>9</v>
      </c>
      <c r="C4" s="256" t="s">
        <v>63</v>
      </c>
      <c r="D4" s="257">
        <v>40</v>
      </c>
      <c r="E4" s="258"/>
      <c r="F4" s="281"/>
      <c r="G4" s="285"/>
      <c r="H4" s="255"/>
      <c r="I4" s="285"/>
      <c r="L4" s="216"/>
      <c r="M4" s="217"/>
      <c r="N4" s="218"/>
    </row>
    <row r="5" spans="1:14" s="8" customFormat="1" ht="24" customHeight="1">
      <c r="A5" s="243" t="s">
        <v>56</v>
      </c>
      <c r="B5" s="259" t="s">
        <v>10</v>
      </c>
      <c r="C5" s="242" t="s">
        <v>63</v>
      </c>
      <c r="D5" s="257">
        <v>60</v>
      </c>
      <c r="E5" s="258"/>
      <c r="F5" s="281"/>
      <c r="G5" s="285"/>
      <c r="H5" s="255"/>
      <c r="I5" s="285"/>
      <c r="L5" s="216"/>
      <c r="M5" s="217"/>
      <c r="N5" s="218"/>
    </row>
    <row r="6" spans="1:14" s="8" customFormat="1" ht="36" customHeight="1">
      <c r="A6" s="243" t="s">
        <v>57</v>
      </c>
      <c r="B6" s="259" t="s">
        <v>11</v>
      </c>
      <c r="C6" s="242" t="s">
        <v>63</v>
      </c>
      <c r="D6" s="257">
        <v>3000</v>
      </c>
      <c r="E6" s="258"/>
      <c r="F6" s="281"/>
      <c r="G6" s="285"/>
      <c r="H6" s="255"/>
      <c r="I6" s="285"/>
      <c r="L6" s="216"/>
      <c r="M6" s="217"/>
      <c r="N6" s="218"/>
    </row>
    <row r="7" spans="1:14" s="8" customFormat="1" ht="39" customHeight="1">
      <c r="A7" s="243" t="s">
        <v>58</v>
      </c>
      <c r="B7" s="259" t="s">
        <v>12</v>
      </c>
      <c r="C7" s="256" t="s">
        <v>63</v>
      </c>
      <c r="D7" s="257">
        <v>20</v>
      </c>
      <c r="E7" s="258"/>
      <c r="F7" s="281"/>
      <c r="G7" s="285"/>
      <c r="H7" s="255"/>
      <c r="I7" s="285"/>
      <c r="L7" s="216"/>
      <c r="M7" s="217"/>
      <c r="N7" s="218"/>
    </row>
    <row r="8" spans="1:14" s="8" customFormat="1" ht="38.25" customHeight="1">
      <c r="A8" s="243" t="s">
        <v>59</v>
      </c>
      <c r="B8" s="259" t="s">
        <v>13</v>
      </c>
      <c r="C8" s="256" t="s">
        <v>63</v>
      </c>
      <c r="D8" s="257">
        <v>20</v>
      </c>
      <c r="E8" s="258"/>
      <c r="F8" s="281"/>
      <c r="G8" s="285"/>
      <c r="H8" s="255"/>
      <c r="I8" s="285"/>
      <c r="L8" s="216"/>
      <c r="M8" s="217"/>
      <c r="N8" s="218"/>
    </row>
    <row r="9" spans="1:14" s="8" customFormat="1" ht="60">
      <c r="A9" s="243" t="s">
        <v>60</v>
      </c>
      <c r="B9" s="260" t="s">
        <v>14</v>
      </c>
      <c r="C9" s="247" t="s">
        <v>63</v>
      </c>
      <c r="D9" s="257">
        <v>5</v>
      </c>
      <c r="E9" s="258"/>
      <c r="F9" s="281"/>
      <c r="G9" s="285"/>
      <c r="H9" s="255"/>
      <c r="I9" s="285"/>
      <c r="L9" s="216"/>
      <c r="M9" s="217"/>
      <c r="N9" s="218"/>
    </row>
    <row r="10" spans="1:14" s="8" customFormat="1" ht="60.75" customHeight="1">
      <c r="A10" s="243" t="s">
        <v>61</v>
      </c>
      <c r="B10" s="260" t="s">
        <v>15</v>
      </c>
      <c r="C10" s="247" t="s">
        <v>63</v>
      </c>
      <c r="D10" s="257">
        <v>5</v>
      </c>
      <c r="E10" s="258"/>
      <c r="F10" s="281"/>
      <c r="G10" s="285"/>
      <c r="H10" s="255"/>
      <c r="I10" s="285"/>
      <c r="L10" s="216"/>
      <c r="M10" s="217"/>
      <c r="N10" s="218"/>
    </row>
    <row r="11" spans="1:14" s="14" customFormat="1" ht="139.5" customHeight="1">
      <c r="A11" s="243" t="s">
        <v>62</v>
      </c>
      <c r="B11" s="259" t="s">
        <v>65</v>
      </c>
      <c r="C11" s="242" t="s">
        <v>63</v>
      </c>
      <c r="D11" s="243">
        <v>15</v>
      </c>
      <c r="E11" s="261"/>
      <c r="F11" s="282"/>
      <c r="G11" s="285"/>
      <c r="H11" s="255"/>
      <c r="I11" s="285"/>
      <c r="L11" s="219"/>
      <c r="M11" s="217"/>
      <c r="N11" s="218"/>
    </row>
    <row r="12" spans="1:14" s="7" customFormat="1" ht="110.25" customHeight="1">
      <c r="A12" s="243" t="s">
        <v>64</v>
      </c>
      <c r="B12" s="262" t="s">
        <v>8</v>
      </c>
      <c r="C12" s="263" t="s">
        <v>63</v>
      </c>
      <c r="D12" s="264">
        <v>250</v>
      </c>
      <c r="E12" s="265"/>
      <c r="F12" s="283"/>
      <c r="G12" s="285"/>
      <c r="H12" s="255"/>
      <c r="I12" s="285"/>
      <c r="L12" s="216"/>
      <c r="M12" s="217"/>
      <c r="N12" s="218"/>
    </row>
    <row r="13" spans="1:9" s="7" customFormat="1" ht="23.25" customHeight="1">
      <c r="A13" s="306" t="s">
        <v>24</v>
      </c>
      <c r="B13" s="307"/>
      <c r="C13" s="307"/>
      <c r="D13" s="307"/>
      <c r="E13" s="307"/>
      <c r="F13" s="307"/>
      <c r="G13" s="169"/>
      <c r="H13" s="168"/>
      <c r="I13" s="169"/>
    </row>
    <row r="14" spans="1:9" s="7" customFormat="1" ht="20.25" customHeight="1">
      <c r="A14" s="78" t="s">
        <v>25</v>
      </c>
      <c r="B14" s="78"/>
      <c r="C14" s="78"/>
      <c r="D14" s="78"/>
      <c r="E14" s="78"/>
      <c r="F14" s="78"/>
      <c r="G14" s="78"/>
      <c r="H14" s="5"/>
      <c r="I14" s="56"/>
    </row>
    <row r="15" spans="1:9" s="7" customFormat="1" ht="17.25" customHeight="1">
      <c r="A15" s="79"/>
      <c r="B15" s="79"/>
      <c r="C15" s="79"/>
      <c r="D15" s="79"/>
      <c r="E15" s="79"/>
      <c r="F15" s="79"/>
      <c r="G15" s="79"/>
      <c r="H15" s="79"/>
      <c r="I15" s="56"/>
    </row>
    <row r="16" spans="1:9" s="7" customFormat="1" ht="15">
      <c r="A16" s="2" t="s">
        <v>26</v>
      </c>
      <c r="B16" s="2"/>
      <c r="C16" s="2"/>
      <c r="D16" s="2"/>
      <c r="E16" s="2"/>
      <c r="F16" s="80"/>
      <c r="G16" s="2"/>
      <c r="H16" s="81"/>
      <c r="I16" s="56"/>
    </row>
    <row r="17" spans="1:9" s="7" customFormat="1" ht="15">
      <c r="A17" s="2"/>
      <c r="B17" s="2"/>
      <c r="C17" s="2"/>
      <c r="D17" s="2"/>
      <c r="E17" s="2"/>
      <c r="F17" s="80"/>
      <c r="G17" s="2"/>
      <c r="H17" s="81"/>
      <c r="I17" s="56"/>
    </row>
    <row r="18" spans="1:9" s="7" customFormat="1" ht="15.75" customHeight="1">
      <c r="A18" s="2" t="s">
        <v>27</v>
      </c>
      <c r="B18" s="2"/>
      <c r="C18" s="2"/>
      <c r="D18" s="2"/>
      <c r="E18" s="2"/>
      <c r="F18" s="80"/>
      <c r="G18" s="2"/>
      <c r="H18" s="81"/>
      <c r="I18" s="56"/>
    </row>
    <row r="19" spans="1:9" s="7" customFormat="1" ht="15">
      <c r="A19" s="2"/>
      <c r="B19" s="2"/>
      <c r="C19" s="2"/>
      <c r="D19" s="2"/>
      <c r="E19" s="2"/>
      <c r="F19" s="80"/>
      <c r="G19" s="2"/>
      <c r="H19" s="81"/>
      <c r="I19" s="56"/>
    </row>
    <row r="20" spans="1:9" s="7" customFormat="1" ht="15">
      <c r="A20" s="2" t="s">
        <v>109</v>
      </c>
      <c r="B20" s="2"/>
      <c r="C20" s="2"/>
      <c r="D20" s="2"/>
      <c r="E20" s="2"/>
      <c r="F20" s="80"/>
      <c r="G20" s="2"/>
      <c r="H20" s="2"/>
      <c r="I20" s="2"/>
    </row>
    <row r="21" spans="1:9" s="7" customFormat="1" ht="15">
      <c r="A21" s="2"/>
      <c r="B21" s="2"/>
      <c r="C21" s="2"/>
      <c r="D21" s="2"/>
      <c r="E21" s="2"/>
      <c r="F21" s="80"/>
      <c r="G21" s="2"/>
      <c r="H21" s="2"/>
      <c r="I21" s="2"/>
    </row>
    <row r="22" spans="1:9" s="7" customFormat="1" ht="15">
      <c r="A22" s="2" t="s">
        <v>36</v>
      </c>
      <c r="B22" s="2"/>
      <c r="C22" s="2"/>
      <c r="D22" s="2"/>
      <c r="E22" s="2"/>
      <c r="F22" s="2"/>
      <c r="G22" s="2"/>
      <c r="H22" s="2"/>
      <c r="I22" s="2"/>
    </row>
    <row r="23" spans="1:9" ht="15">
      <c r="A23" s="2"/>
      <c r="B23" s="2"/>
      <c r="C23" s="2"/>
      <c r="D23" s="2"/>
      <c r="E23" s="2"/>
      <c r="F23" s="2"/>
      <c r="G23" s="2"/>
      <c r="H23" s="2"/>
      <c r="I23" s="59"/>
    </row>
    <row r="24" spans="1:9" ht="15">
      <c r="A24" s="2" t="s">
        <v>28</v>
      </c>
      <c r="B24" s="2"/>
      <c r="C24" s="2"/>
      <c r="D24" s="2"/>
      <c r="E24" s="2"/>
      <c r="F24" s="2"/>
      <c r="G24" s="54"/>
      <c r="H24" s="55"/>
      <c r="I24" s="56"/>
    </row>
    <row r="25" spans="1:9" ht="15">
      <c r="A25" s="2"/>
      <c r="B25" s="2"/>
      <c r="C25" s="2"/>
      <c r="D25" s="2"/>
      <c r="E25" s="2"/>
      <c r="F25" s="2"/>
      <c r="G25" s="54"/>
      <c r="H25" s="55"/>
      <c r="I25" s="56"/>
    </row>
    <row r="26" spans="1:9" ht="15">
      <c r="A26" s="60" t="s">
        <v>87</v>
      </c>
      <c r="B26" s="60"/>
      <c r="C26" s="60"/>
      <c r="D26" s="191"/>
      <c r="E26" s="192"/>
      <c r="F26" s="191"/>
      <c r="G26" s="175"/>
      <c r="H26" s="55"/>
      <c r="I26" s="56"/>
    </row>
    <row r="27" spans="1:9" ht="15">
      <c r="A27" s="60"/>
      <c r="B27" s="61"/>
      <c r="C27" s="61"/>
      <c r="D27" s="2"/>
      <c r="E27" s="2"/>
      <c r="F27" s="6"/>
      <c r="G27" s="2"/>
      <c r="H27" s="2"/>
      <c r="I27" s="2"/>
    </row>
    <row r="28" spans="1:9" ht="15">
      <c r="A28" s="60"/>
      <c r="B28" s="61"/>
      <c r="C28" s="62"/>
      <c r="D28" s="63"/>
      <c r="E28" s="2"/>
      <c r="F28" s="58"/>
      <c r="G28" s="64"/>
      <c r="H28" s="65"/>
      <c r="I28" s="56"/>
    </row>
    <row r="29" spans="1:9" ht="15">
      <c r="A29" s="60"/>
      <c r="B29" s="61"/>
      <c r="C29" s="62"/>
      <c r="D29" s="63"/>
      <c r="E29" s="2"/>
      <c r="F29" s="58"/>
      <c r="G29" s="2" t="s">
        <v>29</v>
      </c>
      <c r="H29" s="2"/>
      <c r="I29" s="2"/>
    </row>
    <row r="30" spans="1:9" ht="15">
      <c r="A30" s="60"/>
      <c r="B30" s="61"/>
      <c r="C30" s="62"/>
      <c r="D30" s="63"/>
      <c r="E30" s="2"/>
      <c r="F30" s="58"/>
      <c r="G30" s="2" t="s">
        <v>30</v>
      </c>
      <c r="H30" s="2"/>
      <c r="I30" s="2"/>
    </row>
    <row r="31" spans="1:9" ht="15">
      <c r="A31" s="60"/>
      <c r="B31" s="61"/>
      <c r="C31" s="62"/>
      <c r="D31" s="63"/>
      <c r="E31" s="2"/>
      <c r="F31" s="58"/>
      <c r="G31" s="2" t="s">
        <v>31</v>
      </c>
      <c r="H31" s="2"/>
      <c r="I31" s="2"/>
    </row>
  </sheetData>
  <sheetProtection selectLockedCells="1" selectUnlockedCells="1"/>
  <mergeCells count="1">
    <mergeCell ref="A13:F13"/>
  </mergeCells>
  <printOptions/>
  <pageMargins left="0.2755905511811024" right="0.1968503937007874" top="0.571875" bottom="0.7086614173228347" header="0.15748031496062992" footer="0.15748031496062992"/>
  <pageSetup horizontalDpi="600" verticalDpi="600" orientation="landscape" paperSize="9" scale="57" r:id="rId1"/>
  <headerFooter alignWithMargins="0">
    <oddHeader>&amp;LZałącznik nr 1
Przetarg nieograniczony nr 20/PN/15 na dostawy wyrobów medycznych jednorazowego użytku oraz materiałów zużywalnych, pakiet nr 3</oddHeader>
  </headerFooter>
</worksheet>
</file>

<file path=xl/worksheets/sheet4.xml><?xml version="1.0" encoding="utf-8"?>
<worksheet xmlns="http://schemas.openxmlformats.org/spreadsheetml/2006/main" xmlns:r="http://schemas.openxmlformats.org/officeDocument/2006/relationships">
  <dimension ref="A1:R32"/>
  <sheetViews>
    <sheetView view="pageLayout" workbookViewId="0" topLeftCell="A1">
      <selection activeCell="A6" sqref="A6"/>
    </sheetView>
  </sheetViews>
  <sheetFormatPr defaultColWidth="9.00390625" defaultRowHeight="12.75"/>
  <cols>
    <col min="1" max="1" width="4.875" style="2" customWidth="1"/>
    <col min="2" max="2" width="43.125" style="66" customWidth="1"/>
    <col min="3" max="3" width="8.875" style="66" customWidth="1"/>
    <col min="4" max="4" width="9.125" style="66" customWidth="1"/>
    <col min="5" max="5" width="16.375" style="66" customWidth="1"/>
    <col min="6" max="6" width="13.375" style="66" customWidth="1"/>
    <col min="7" max="7" width="15.75390625" style="100" customWidth="1"/>
    <col min="8" max="8" width="9.625" style="54" customWidth="1"/>
    <col min="9" max="9" width="32.625" style="2" customWidth="1"/>
    <col min="10" max="10" width="0" style="53" hidden="1" customWidth="1"/>
    <col min="11" max="13" width="0" style="2" hidden="1" customWidth="1"/>
    <col min="14" max="16384" width="9.125" style="2" customWidth="1"/>
  </cols>
  <sheetData>
    <row r="1" spans="1:9" ht="30">
      <c r="A1" s="84" t="s">
        <v>16</v>
      </c>
      <c r="B1" s="84" t="s">
        <v>17</v>
      </c>
      <c r="C1" s="85" t="s">
        <v>18</v>
      </c>
      <c r="D1" s="88" t="s">
        <v>42</v>
      </c>
      <c r="E1" s="67" t="s">
        <v>49</v>
      </c>
      <c r="F1" s="67" t="s">
        <v>44</v>
      </c>
      <c r="G1" s="112" t="s">
        <v>45</v>
      </c>
      <c r="H1" s="108" t="s">
        <v>52</v>
      </c>
      <c r="I1" s="69" t="s">
        <v>66</v>
      </c>
    </row>
    <row r="2" spans="1:12" ht="12.75" customHeight="1">
      <c r="A2" s="67" t="s">
        <v>54</v>
      </c>
      <c r="B2" s="67" t="s">
        <v>55</v>
      </c>
      <c r="C2" s="67" t="s">
        <v>56</v>
      </c>
      <c r="D2" s="67" t="s">
        <v>57</v>
      </c>
      <c r="E2" s="67" t="s">
        <v>58</v>
      </c>
      <c r="F2" s="67" t="s">
        <v>59</v>
      </c>
      <c r="G2" s="113" t="s">
        <v>60</v>
      </c>
      <c r="H2" s="109" t="s">
        <v>61</v>
      </c>
      <c r="I2" s="67" t="s">
        <v>62</v>
      </c>
      <c r="J2" s="96" t="s">
        <v>22</v>
      </c>
      <c r="K2" s="308" t="s">
        <v>23</v>
      </c>
      <c r="L2" s="308"/>
    </row>
    <row r="3" spans="1:18" ht="12.75" customHeight="1">
      <c r="A3" s="309" t="s">
        <v>67</v>
      </c>
      <c r="B3" s="309"/>
      <c r="C3" s="309"/>
      <c r="D3" s="309"/>
      <c r="E3" s="309"/>
      <c r="F3" s="309"/>
      <c r="G3" s="309"/>
      <c r="H3" s="309"/>
      <c r="I3" s="309"/>
      <c r="J3" s="106">
        <f>SUM(F5)</f>
        <v>0</v>
      </c>
      <c r="K3" s="89">
        <v>0</v>
      </c>
      <c r="L3" s="89">
        <v>0</v>
      </c>
      <c r="P3" s="57"/>
      <c r="Q3" s="215"/>
      <c r="R3" s="208"/>
    </row>
    <row r="4" spans="1:18" ht="15">
      <c r="A4" s="67" t="s">
        <v>54</v>
      </c>
      <c r="B4" s="77" t="s">
        <v>68</v>
      </c>
      <c r="C4" s="67" t="s">
        <v>63</v>
      </c>
      <c r="D4" s="67">
        <v>15</v>
      </c>
      <c r="E4" s="67"/>
      <c r="F4" s="74"/>
      <c r="G4" s="93"/>
      <c r="H4" s="172"/>
      <c r="I4" s="75"/>
      <c r="J4" s="106"/>
      <c r="K4" s="89"/>
      <c r="L4" s="89"/>
      <c r="P4" s="57"/>
      <c r="Q4" s="215"/>
      <c r="R4" s="208"/>
    </row>
    <row r="5" spans="1:18" ht="15">
      <c r="A5" s="67" t="s">
        <v>55</v>
      </c>
      <c r="B5" s="77" t="s">
        <v>69</v>
      </c>
      <c r="C5" s="67" t="s">
        <v>63</v>
      </c>
      <c r="D5" s="67">
        <v>15</v>
      </c>
      <c r="E5" s="67"/>
      <c r="F5" s="74"/>
      <c r="G5" s="93"/>
      <c r="H5" s="172"/>
      <c r="I5" s="75"/>
      <c r="J5" s="106"/>
      <c r="K5" s="89"/>
      <c r="L5" s="89"/>
      <c r="P5" s="57"/>
      <c r="Q5" s="215"/>
      <c r="R5" s="208"/>
    </row>
    <row r="6" spans="1:18" ht="15">
      <c r="A6" s="67" t="s">
        <v>56</v>
      </c>
      <c r="B6" s="77" t="s">
        <v>70</v>
      </c>
      <c r="C6" s="67" t="s">
        <v>63</v>
      </c>
      <c r="D6" s="67">
        <v>15</v>
      </c>
      <c r="E6" s="67"/>
      <c r="F6" s="74"/>
      <c r="G6" s="93"/>
      <c r="H6" s="172"/>
      <c r="I6" s="75"/>
      <c r="J6" s="106"/>
      <c r="K6" s="89"/>
      <c r="L6" s="89"/>
      <c r="P6" s="57"/>
      <c r="Q6" s="215"/>
      <c r="R6" s="208"/>
    </row>
    <row r="7" spans="1:18" ht="15">
      <c r="A7" s="67" t="s">
        <v>57</v>
      </c>
      <c r="B7" s="77" t="s">
        <v>71</v>
      </c>
      <c r="C7" s="67" t="s">
        <v>63</v>
      </c>
      <c r="D7" s="67">
        <v>15</v>
      </c>
      <c r="E7" s="67"/>
      <c r="F7" s="74"/>
      <c r="G7" s="93"/>
      <c r="H7" s="172"/>
      <c r="I7" s="75"/>
      <c r="J7" s="106"/>
      <c r="K7" s="89"/>
      <c r="L7" s="89"/>
      <c r="P7" s="57"/>
      <c r="Q7" s="215"/>
      <c r="R7" s="208"/>
    </row>
    <row r="8" spans="1:18" ht="45">
      <c r="A8" s="67" t="s">
        <v>58</v>
      </c>
      <c r="B8" s="77" t="s">
        <v>72</v>
      </c>
      <c r="C8" s="67" t="s">
        <v>63</v>
      </c>
      <c r="D8" s="67">
        <v>80</v>
      </c>
      <c r="E8" s="67"/>
      <c r="F8" s="74"/>
      <c r="G8" s="93"/>
      <c r="H8" s="172"/>
      <c r="I8" s="75"/>
      <c r="J8" s="106"/>
      <c r="K8" s="89"/>
      <c r="L8" s="89"/>
      <c r="P8" s="57"/>
      <c r="Q8" s="215"/>
      <c r="R8" s="208"/>
    </row>
    <row r="9" spans="1:18" ht="45">
      <c r="A9" s="67" t="s">
        <v>59</v>
      </c>
      <c r="B9" s="77" t="s">
        <v>73</v>
      </c>
      <c r="C9" s="67" t="s">
        <v>63</v>
      </c>
      <c r="D9" s="274">
        <v>100</v>
      </c>
      <c r="E9" s="67"/>
      <c r="F9" s="74"/>
      <c r="G9" s="93"/>
      <c r="H9" s="172"/>
      <c r="I9" s="75"/>
      <c r="J9" s="106"/>
      <c r="K9" s="89"/>
      <c r="L9" s="89"/>
      <c r="P9" s="57"/>
      <c r="Q9" s="215"/>
      <c r="R9" s="208"/>
    </row>
    <row r="10" spans="1:18" ht="60">
      <c r="A10" s="67" t="s">
        <v>60</v>
      </c>
      <c r="B10" s="77" t="s">
        <v>74</v>
      </c>
      <c r="C10" s="67" t="s">
        <v>63</v>
      </c>
      <c r="D10" s="274">
        <v>80</v>
      </c>
      <c r="E10" s="67"/>
      <c r="F10" s="74"/>
      <c r="G10" s="93"/>
      <c r="H10" s="172"/>
      <c r="I10" s="75"/>
      <c r="J10" s="106"/>
      <c r="K10" s="89"/>
      <c r="L10" s="89"/>
      <c r="P10" s="57"/>
      <c r="Q10" s="215"/>
      <c r="R10" s="208"/>
    </row>
    <row r="11" spans="1:18" ht="60">
      <c r="A11" s="67" t="s">
        <v>61</v>
      </c>
      <c r="B11" s="77" t="s">
        <v>75</v>
      </c>
      <c r="C11" s="67" t="s">
        <v>63</v>
      </c>
      <c r="D11" s="274">
        <v>3</v>
      </c>
      <c r="E11" s="67"/>
      <c r="F11" s="74"/>
      <c r="G11" s="93"/>
      <c r="H11" s="172"/>
      <c r="I11" s="75"/>
      <c r="J11" s="92"/>
      <c r="K11" s="89"/>
      <c r="L11" s="89"/>
      <c r="P11" s="57"/>
      <c r="Q11" s="215"/>
      <c r="R11" s="208"/>
    </row>
    <row r="12" spans="1:18" ht="39" customHeight="1">
      <c r="A12" s="67" t="s">
        <v>62</v>
      </c>
      <c r="B12" s="77" t="s">
        <v>76</v>
      </c>
      <c r="C12" s="67" t="s">
        <v>63</v>
      </c>
      <c r="D12" s="274">
        <v>10</v>
      </c>
      <c r="E12" s="67"/>
      <c r="F12" s="74"/>
      <c r="G12" s="93"/>
      <c r="H12" s="172"/>
      <c r="I12" s="75"/>
      <c r="J12" s="2"/>
      <c r="P12" s="57"/>
      <c r="Q12" s="215"/>
      <c r="R12" s="208"/>
    </row>
    <row r="13" spans="1:10" ht="21.75" customHeight="1">
      <c r="A13" s="310" t="s">
        <v>24</v>
      </c>
      <c r="B13" s="310"/>
      <c r="C13" s="310"/>
      <c r="D13" s="310"/>
      <c r="E13" s="310"/>
      <c r="F13" s="310"/>
      <c r="G13" s="206"/>
      <c r="H13" s="172"/>
      <c r="I13" s="206"/>
      <c r="J13" s="66"/>
    </row>
    <row r="14" spans="1:10" s="104" customFormat="1" ht="12.75" customHeight="1">
      <c r="A14" s="2"/>
      <c r="B14" s="66"/>
      <c r="C14" s="66"/>
      <c r="D14" s="66"/>
      <c r="E14" s="66"/>
      <c r="F14" s="66"/>
      <c r="G14" s="114"/>
      <c r="H14" s="54"/>
      <c r="I14" s="2"/>
      <c r="J14" s="103"/>
    </row>
    <row r="15" spans="1:10" s="104" customFormat="1" ht="15">
      <c r="A15" s="78" t="s">
        <v>25</v>
      </c>
      <c r="B15" s="78"/>
      <c r="C15" s="78"/>
      <c r="D15" s="78"/>
      <c r="E15" s="78"/>
      <c r="F15" s="78"/>
      <c r="G15" s="115"/>
      <c r="H15" s="5"/>
      <c r="I15" s="56"/>
      <c r="J15" s="103"/>
    </row>
    <row r="16" spans="1:10" s="104" customFormat="1" ht="12.75" customHeight="1">
      <c r="A16" s="79"/>
      <c r="B16" s="79"/>
      <c r="C16" s="79"/>
      <c r="D16" s="79"/>
      <c r="E16" s="79"/>
      <c r="F16" s="79"/>
      <c r="G16" s="98"/>
      <c r="H16" s="79"/>
      <c r="I16" s="56"/>
      <c r="J16" s="103"/>
    </row>
    <row r="17" spans="1:10" s="104" customFormat="1" ht="12.75" customHeight="1">
      <c r="A17" s="2" t="s">
        <v>26</v>
      </c>
      <c r="B17" s="2"/>
      <c r="C17" s="2"/>
      <c r="D17" s="2"/>
      <c r="E17" s="2"/>
      <c r="F17" s="80"/>
      <c r="G17" s="83"/>
      <c r="H17" s="81"/>
      <c r="I17" s="56"/>
      <c r="J17" s="103"/>
    </row>
    <row r="18" spans="1:9" s="104" customFormat="1" ht="12.75" customHeight="1">
      <c r="A18" s="2"/>
      <c r="B18" s="2"/>
      <c r="C18" s="2"/>
      <c r="D18" s="2"/>
      <c r="E18" s="2"/>
      <c r="F18" s="80"/>
      <c r="G18" s="83"/>
      <c r="H18" s="81"/>
      <c r="I18" s="56"/>
    </row>
    <row r="19" spans="1:9" s="104" customFormat="1" ht="12.75" customHeight="1">
      <c r="A19" s="2" t="s">
        <v>27</v>
      </c>
      <c r="B19" s="2"/>
      <c r="C19" s="2"/>
      <c r="D19" s="2"/>
      <c r="E19" s="2"/>
      <c r="F19" s="80"/>
      <c r="G19" s="83"/>
      <c r="H19" s="81"/>
      <c r="I19" s="56"/>
    </row>
    <row r="20" spans="1:9" s="104" customFormat="1" ht="10.5" customHeight="1">
      <c r="A20" s="2"/>
      <c r="B20" s="2"/>
      <c r="C20" s="2"/>
      <c r="D20" s="2"/>
      <c r="E20" s="2"/>
      <c r="F20" s="80"/>
      <c r="G20" s="83"/>
      <c r="H20" s="81"/>
      <c r="I20" s="56"/>
    </row>
    <row r="21" spans="1:10" ht="15">
      <c r="A21" s="2" t="s">
        <v>109</v>
      </c>
      <c r="B21" s="2"/>
      <c r="C21" s="2"/>
      <c r="D21" s="2"/>
      <c r="E21" s="2"/>
      <c r="F21" s="80"/>
      <c r="G21" s="83"/>
      <c r="H21" s="2"/>
      <c r="J21" s="66"/>
    </row>
    <row r="22" spans="2:10" ht="7.5" customHeight="1">
      <c r="B22" s="2"/>
      <c r="C22" s="2"/>
      <c r="D22" s="2"/>
      <c r="E22" s="2"/>
      <c r="F22" s="80"/>
      <c r="G22" s="83"/>
      <c r="H22" s="2"/>
      <c r="J22" s="66"/>
    </row>
    <row r="23" spans="1:10" ht="15">
      <c r="A23" s="2" t="s">
        <v>36</v>
      </c>
      <c r="B23" s="2"/>
      <c r="C23" s="2"/>
      <c r="D23" s="2"/>
      <c r="E23" s="2"/>
      <c r="F23" s="2"/>
      <c r="G23" s="83"/>
      <c r="H23" s="2"/>
      <c r="J23" s="66"/>
    </row>
    <row r="24" spans="2:10" ht="9.75" customHeight="1">
      <c r="B24" s="2"/>
      <c r="C24" s="2"/>
      <c r="D24" s="2"/>
      <c r="E24" s="2"/>
      <c r="F24" s="2"/>
      <c r="G24" s="83"/>
      <c r="H24" s="2"/>
      <c r="I24" s="59"/>
      <c r="J24" s="66"/>
    </row>
    <row r="25" spans="1:10" ht="15">
      <c r="A25" s="2" t="s">
        <v>28</v>
      </c>
      <c r="B25" s="2"/>
      <c r="C25" s="2"/>
      <c r="D25" s="2"/>
      <c r="E25" s="2"/>
      <c r="F25" s="2"/>
      <c r="G25" s="83"/>
      <c r="J25" s="66"/>
    </row>
    <row r="26" spans="2:10" ht="8.25" customHeight="1">
      <c r="B26" s="2"/>
      <c r="C26" s="2"/>
      <c r="D26" s="2"/>
      <c r="E26" s="2"/>
      <c r="F26" s="2"/>
      <c r="G26" s="83"/>
      <c r="J26" s="2"/>
    </row>
    <row r="27" spans="1:10" ht="15">
      <c r="A27" s="60" t="s">
        <v>87</v>
      </c>
      <c r="B27" s="60"/>
      <c r="C27" s="60"/>
      <c r="D27" s="191"/>
      <c r="E27" s="192"/>
      <c r="F27" s="191"/>
      <c r="G27" s="175"/>
      <c r="J27" s="2"/>
    </row>
    <row r="28" spans="1:10" ht="15">
      <c r="A28" s="60"/>
      <c r="B28" s="61"/>
      <c r="C28" s="61"/>
      <c r="D28" s="2"/>
      <c r="E28" s="2"/>
      <c r="F28" s="6"/>
      <c r="G28" s="83"/>
      <c r="H28" s="2"/>
      <c r="J28" s="2"/>
    </row>
    <row r="29" spans="2:8" ht="15">
      <c r="B29" s="104"/>
      <c r="C29" s="104"/>
      <c r="D29" s="107"/>
      <c r="E29" s="107"/>
      <c r="F29" s="111"/>
      <c r="G29" s="116"/>
      <c r="H29" s="117"/>
    </row>
    <row r="30" spans="8:9" ht="15">
      <c r="H30" s="56" t="s">
        <v>29</v>
      </c>
      <c r="I30" s="66"/>
    </row>
    <row r="31" spans="8:9" ht="15">
      <c r="H31" s="56" t="s">
        <v>30</v>
      </c>
      <c r="I31" s="53"/>
    </row>
    <row r="32" spans="8:9" ht="15">
      <c r="H32" s="56" t="s">
        <v>31</v>
      </c>
      <c r="I32" s="53"/>
    </row>
  </sheetData>
  <sheetProtection selectLockedCells="1" selectUnlockedCells="1"/>
  <mergeCells count="3">
    <mergeCell ref="K2:L2"/>
    <mergeCell ref="A3:I3"/>
    <mergeCell ref="A13:F13"/>
  </mergeCells>
  <printOptions/>
  <pageMargins left="0.24027777777777778" right="0.24027777777777778" top="0.595" bottom="0.4" header="0.22013888888888888" footer="0.19027777777777777"/>
  <pageSetup horizontalDpi="600" verticalDpi="600" orientation="landscape" paperSize="9" scale="81" r:id="rId1"/>
  <headerFooter alignWithMargins="0">
    <oddHeader>&amp;LZałącznik nr 1
Przetarg nieograniczony nr 20/PN/15 na dostawy wyrobów medycznych jednorazowego użytku oraz materiałów zużywalnych, pakiet nr 4</oddHeader>
  </headerFooter>
</worksheet>
</file>

<file path=xl/worksheets/sheet5.xml><?xml version="1.0" encoding="utf-8"?>
<worksheet xmlns="http://schemas.openxmlformats.org/spreadsheetml/2006/main" xmlns:r="http://schemas.openxmlformats.org/officeDocument/2006/relationships">
  <dimension ref="A1:N32"/>
  <sheetViews>
    <sheetView view="pageBreakPreview" zoomScaleSheetLayoutView="100" workbookViewId="0" topLeftCell="A1">
      <selection activeCell="A14" sqref="A14:F14"/>
    </sheetView>
  </sheetViews>
  <sheetFormatPr defaultColWidth="9.00390625" defaultRowHeight="12.75"/>
  <cols>
    <col min="1" max="1" width="4.125" style="17" customWidth="1"/>
    <col min="2" max="2" width="56.375" style="17" customWidth="1"/>
    <col min="3" max="3" width="6.875" style="17" customWidth="1"/>
    <col min="4" max="4" width="8.25390625" style="148" customWidth="1"/>
    <col min="5" max="5" width="14.25390625" style="17" customWidth="1"/>
    <col min="6" max="6" width="12.375" style="135" customWidth="1"/>
    <col min="7" max="7" width="15.875" style="135" customWidth="1"/>
    <col min="8" max="8" width="9.00390625" style="17" customWidth="1"/>
    <col min="9" max="9" width="13.25390625" style="135" customWidth="1"/>
    <col min="10" max="10" width="9.125" style="17" hidden="1" customWidth="1"/>
    <col min="11" max="13" width="9.125" style="17" customWidth="1"/>
    <col min="14" max="14" width="9.875" style="17" bestFit="1" customWidth="1"/>
    <col min="15" max="16384" width="9.125" style="17" customWidth="1"/>
  </cols>
  <sheetData>
    <row r="1" spans="1:9" ht="30">
      <c r="A1" s="15" t="s">
        <v>16</v>
      </c>
      <c r="B1" s="15" t="s">
        <v>17</v>
      </c>
      <c r="C1" s="15" t="s">
        <v>18</v>
      </c>
      <c r="D1" s="15" t="s">
        <v>42</v>
      </c>
      <c r="E1" s="15" t="s">
        <v>49</v>
      </c>
      <c r="F1" s="130" t="s">
        <v>37</v>
      </c>
      <c r="G1" s="130" t="s">
        <v>38</v>
      </c>
      <c r="H1" s="130" t="s">
        <v>52</v>
      </c>
      <c r="I1" s="131" t="s">
        <v>66</v>
      </c>
    </row>
    <row r="2" spans="1:10" ht="15">
      <c r="A2" s="25" t="s">
        <v>54</v>
      </c>
      <c r="B2" s="25" t="s">
        <v>55</v>
      </c>
      <c r="C2" s="25" t="s">
        <v>56</v>
      </c>
      <c r="D2" s="25" t="s">
        <v>57</v>
      </c>
      <c r="E2" s="25" t="s">
        <v>58</v>
      </c>
      <c r="F2" s="25" t="s">
        <v>59</v>
      </c>
      <c r="G2" s="25" t="s">
        <v>60</v>
      </c>
      <c r="H2" s="25" t="s">
        <v>61</v>
      </c>
      <c r="I2" s="25" t="s">
        <v>62</v>
      </c>
      <c r="J2" s="311"/>
    </row>
    <row r="3" spans="1:14" ht="30">
      <c r="A3" s="25" t="s">
        <v>54</v>
      </c>
      <c r="B3" s="77" t="s">
        <v>96</v>
      </c>
      <c r="C3" s="96" t="s">
        <v>63</v>
      </c>
      <c r="D3" s="96">
        <v>20</v>
      </c>
      <c r="E3" s="287"/>
      <c r="F3" s="288"/>
      <c r="G3" s="209"/>
      <c r="H3" s="173"/>
      <c r="I3" s="210"/>
      <c r="J3" s="311"/>
      <c r="L3" s="223"/>
      <c r="M3" s="224"/>
      <c r="N3" s="225"/>
    </row>
    <row r="4" spans="1:14" ht="40.5" customHeight="1">
      <c r="A4" s="25" t="s">
        <v>55</v>
      </c>
      <c r="B4" s="77" t="s">
        <v>97</v>
      </c>
      <c r="C4" s="96" t="s">
        <v>63</v>
      </c>
      <c r="D4" s="96">
        <v>20</v>
      </c>
      <c r="E4" s="287"/>
      <c r="F4" s="288"/>
      <c r="G4" s="209"/>
      <c r="H4" s="173"/>
      <c r="I4" s="210"/>
      <c r="J4" s="311"/>
      <c r="L4" s="223"/>
      <c r="M4" s="224"/>
      <c r="N4" s="225"/>
    </row>
    <row r="5" spans="1:14" ht="29.25" customHeight="1">
      <c r="A5" s="25" t="s">
        <v>56</v>
      </c>
      <c r="B5" s="77" t="s">
        <v>98</v>
      </c>
      <c r="C5" s="96" t="s">
        <v>63</v>
      </c>
      <c r="D5" s="96">
        <v>10</v>
      </c>
      <c r="E5" s="287"/>
      <c r="F5" s="288"/>
      <c r="G5" s="209"/>
      <c r="H5" s="173"/>
      <c r="I5" s="210"/>
      <c r="J5" s="311"/>
      <c r="L5" s="223"/>
      <c r="M5" s="224"/>
      <c r="N5" s="225"/>
    </row>
    <row r="6" spans="1:14" ht="35.25" customHeight="1">
      <c r="A6" s="25" t="s">
        <v>57</v>
      </c>
      <c r="B6" s="77" t="s">
        <v>99</v>
      </c>
      <c r="C6" s="96" t="s">
        <v>63</v>
      </c>
      <c r="D6" s="96">
        <v>10</v>
      </c>
      <c r="E6" s="287"/>
      <c r="F6" s="288"/>
      <c r="G6" s="209"/>
      <c r="H6" s="173"/>
      <c r="I6" s="210"/>
      <c r="J6" s="311"/>
      <c r="L6" s="223"/>
      <c r="M6" s="224"/>
      <c r="N6" s="225"/>
    </row>
    <row r="7" spans="1:14" ht="45" customHeight="1">
      <c r="A7" s="25" t="s">
        <v>58</v>
      </c>
      <c r="B7" s="77" t="s">
        <v>100</v>
      </c>
      <c r="C7" s="96" t="s">
        <v>63</v>
      </c>
      <c r="D7" s="96">
        <v>5</v>
      </c>
      <c r="E7" s="287"/>
      <c r="F7" s="288"/>
      <c r="G7" s="209"/>
      <c r="H7" s="173"/>
      <c r="I7" s="210"/>
      <c r="J7" s="311"/>
      <c r="L7" s="223"/>
      <c r="M7" s="224"/>
      <c r="N7" s="225"/>
    </row>
    <row r="8" spans="1:14" ht="33" customHeight="1">
      <c r="A8" s="25" t="s">
        <v>59</v>
      </c>
      <c r="B8" s="77" t="s">
        <v>101</v>
      </c>
      <c r="C8" s="96" t="s">
        <v>63</v>
      </c>
      <c r="D8" s="96">
        <v>3</v>
      </c>
      <c r="E8" s="288"/>
      <c r="F8" s="288"/>
      <c r="G8" s="209"/>
      <c r="H8" s="173"/>
      <c r="I8" s="210"/>
      <c r="J8" s="311"/>
      <c r="L8" s="223"/>
      <c r="M8" s="224"/>
      <c r="N8" s="225"/>
    </row>
    <row r="9" spans="1:14" ht="60">
      <c r="A9" s="25" t="s">
        <v>60</v>
      </c>
      <c r="B9" s="323" t="s">
        <v>102</v>
      </c>
      <c r="C9" s="272" t="s">
        <v>63</v>
      </c>
      <c r="D9" s="273">
        <v>12</v>
      </c>
      <c r="E9" s="72"/>
      <c r="F9" s="82"/>
      <c r="G9" s="209"/>
      <c r="H9" s="173"/>
      <c r="I9" s="210"/>
      <c r="J9" s="311"/>
      <c r="L9" s="223"/>
      <c r="M9" s="224"/>
      <c r="N9" s="225"/>
    </row>
    <row r="10" spans="1:14" ht="30">
      <c r="A10" s="25" t="s">
        <v>61</v>
      </c>
      <c r="B10" s="323" t="s">
        <v>103</v>
      </c>
      <c r="C10" s="274" t="s">
        <v>63</v>
      </c>
      <c r="D10" s="275">
        <v>5</v>
      </c>
      <c r="E10" s="2"/>
      <c r="F10" s="289"/>
      <c r="G10" s="209"/>
      <c r="H10" s="173"/>
      <c r="I10" s="210"/>
      <c r="J10" s="311"/>
      <c r="L10" s="223"/>
      <c r="M10" s="224"/>
      <c r="N10" s="225"/>
    </row>
    <row r="11" spans="1:14" ht="30.75" customHeight="1">
      <c r="A11" s="25" t="s">
        <v>62</v>
      </c>
      <c r="B11" s="323" t="s">
        <v>104</v>
      </c>
      <c r="C11" s="274" t="s">
        <v>63</v>
      </c>
      <c r="D11" s="275">
        <v>5</v>
      </c>
      <c r="E11" s="72"/>
      <c r="F11" s="82"/>
      <c r="G11" s="209"/>
      <c r="H11" s="173"/>
      <c r="I11" s="210"/>
      <c r="J11" s="311"/>
      <c r="L11" s="223"/>
      <c r="M11" s="224"/>
      <c r="N11" s="225"/>
    </row>
    <row r="12" spans="1:14" ht="29.25" customHeight="1">
      <c r="A12" s="25" t="s">
        <v>64</v>
      </c>
      <c r="B12" s="323" t="s">
        <v>105</v>
      </c>
      <c r="C12" s="276" t="s">
        <v>63</v>
      </c>
      <c r="D12" s="277">
        <v>5</v>
      </c>
      <c r="E12" s="72"/>
      <c r="F12" s="290"/>
      <c r="G12" s="209"/>
      <c r="H12" s="173"/>
      <c r="I12" s="210"/>
      <c r="J12" s="311"/>
      <c r="L12" s="223"/>
      <c r="M12" s="224"/>
      <c r="N12" s="225"/>
    </row>
    <row r="13" spans="1:14" ht="29.25" customHeight="1">
      <c r="A13" s="25" t="s">
        <v>33</v>
      </c>
      <c r="B13" s="323" t="s">
        <v>106</v>
      </c>
      <c r="C13" s="276" t="s">
        <v>63</v>
      </c>
      <c r="D13" s="277">
        <v>10</v>
      </c>
      <c r="E13" s="72"/>
      <c r="F13" s="290"/>
      <c r="G13" s="209"/>
      <c r="H13" s="173"/>
      <c r="I13" s="210"/>
      <c r="J13" s="311"/>
      <c r="L13" s="223"/>
      <c r="M13" s="224"/>
      <c r="N13" s="225"/>
    </row>
    <row r="14" spans="1:9" ht="22.5" customHeight="1">
      <c r="A14" s="324" t="s">
        <v>24</v>
      </c>
      <c r="B14" s="325"/>
      <c r="C14" s="325"/>
      <c r="D14" s="325"/>
      <c r="E14" s="325"/>
      <c r="F14" s="326"/>
      <c r="G14" s="132"/>
      <c r="H14" s="173"/>
      <c r="I14" s="132"/>
    </row>
    <row r="15" spans="1:10" ht="15">
      <c r="A15" s="133" t="s">
        <v>25</v>
      </c>
      <c r="B15" s="133"/>
      <c r="C15" s="133"/>
      <c r="D15" s="133"/>
      <c r="E15" s="133"/>
      <c r="F15" s="133"/>
      <c r="G15" s="133"/>
      <c r="H15" s="134"/>
      <c r="J15" s="136"/>
    </row>
    <row r="16" spans="1:10" ht="15">
      <c r="A16" s="16"/>
      <c r="B16" s="16"/>
      <c r="C16" s="16"/>
      <c r="D16" s="16"/>
      <c r="E16" s="16"/>
      <c r="F16" s="16"/>
      <c r="G16" s="16"/>
      <c r="H16" s="16"/>
      <c r="J16" s="136"/>
    </row>
    <row r="17" spans="1:10" ht="15">
      <c r="A17" s="17" t="s">
        <v>26</v>
      </c>
      <c r="D17" s="17"/>
      <c r="F17" s="137"/>
      <c r="G17" s="17"/>
      <c r="H17" s="138"/>
      <c r="J17" s="136"/>
    </row>
    <row r="18" spans="4:10" ht="15">
      <c r="D18" s="17"/>
      <c r="F18" s="137"/>
      <c r="G18" s="17"/>
      <c r="H18" s="138"/>
      <c r="J18" s="136"/>
    </row>
    <row r="19" spans="1:10" ht="15">
      <c r="A19" s="17" t="s">
        <v>27</v>
      </c>
      <c r="D19" s="17"/>
      <c r="F19" s="137"/>
      <c r="G19" s="17"/>
      <c r="H19" s="138"/>
      <c r="J19" s="128"/>
    </row>
    <row r="20" spans="4:10" ht="15">
      <c r="D20" s="17"/>
      <c r="F20" s="137"/>
      <c r="G20" s="17"/>
      <c r="H20" s="138"/>
      <c r="J20" s="128"/>
    </row>
    <row r="21" spans="1:10" ht="15">
      <c r="A21" s="2" t="s">
        <v>109</v>
      </c>
      <c r="B21" s="2"/>
      <c r="D21" s="17"/>
      <c r="F21" s="137"/>
      <c r="G21" s="17"/>
      <c r="I21" s="17"/>
      <c r="J21" s="128"/>
    </row>
    <row r="22" spans="4:10" ht="15">
      <c r="D22" s="17"/>
      <c r="F22" s="137"/>
      <c r="G22" s="17"/>
      <c r="I22" s="17"/>
      <c r="J22" s="128"/>
    </row>
    <row r="23" spans="1:10" ht="15">
      <c r="A23" s="17" t="s">
        <v>36</v>
      </c>
      <c r="D23" s="17"/>
      <c r="F23" s="17"/>
      <c r="G23" s="17"/>
      <c r="I23" s="17"/>
      <c r="J23" s="128"/>
    </row>
    <row r="24" spans="4:10" ht="15">
      <c r="D24" s="17"/>
      <c r="F24" s="17"/>
      <c r="G24" s="17"/>
      <c r="I24" s="139"/>
      <c r="J24" s="128"/>
    </row>
    <row r="25" spans="1:10" ht="15">
      <c r="A25" s="17" t="s">
        <v>28</v>
      </c>
      <c r="D25" s="17"/>
      <c r="F25" s="17"/>
      <c r="H25" s="140"/>
      <c r="I25" s="17"/>
      <c r="J25" s="128"/>
    </row>
    <row r="26" spans="4:10" ht="15">
      <c r="D26" s="17"/>
      <c r="F26" s="17"/>
      <c r="H26" s="140"/>
      <c r="I26" s="17"/>
      <c r="J26" s="128"/>
    </row>
    <row r="27" spans="1:10" ht="15">
      <c r="A27" s="60" t="s">
        <v>87</v>
      </c>
      <c r="B27" s="60"/>
      <c r="C27" s="60"/>
      <c r="D27" s="191"/>
      <c r="E27" s="192"/>
      <c r="F27" s="191"/>
      <c r="G27" s="175"/>
      <c r="H27" s="2"/>
      <c r="I27" s="91"/>
      <c r="J27" s="128"/>
    </row>
    <row r="28" spans="1:6" ht="15">
      <c r="A28" s="141"/>
      <c r="B28" s="142"/>
      <c r="C28" s="142"/>
      <c r="D28" s="17"/>
      <c r="F28" s="17"/>
    </row>
    <row r="29" spans="2:6" ht="15">
      <c r="B29" s="143"/>
      <c r="C29" s="143"/>
      <c r="D29" s="144"/>
      <c r="E29" s="144"/>
      <c r="F29" s="145"/>
    </row>
    <row r="30" spans="1:9" ht="15">
      <c r="A30" s="128"/>
      <c r="B30" s="128"/>
      <c r="C30" s="128"/>
      <c r="D30" s="146"/>
      <c r="E30" s="128"/>
      <c r="F30" s="147"/>
      <c r="G30" s="135" t="s">
        <v>29</v>
      </c>
      <c r="H30" s="140"/>
      <c r="I30" s="17"/>
    </row>
    <row r="31" spans="7:9" ht="15">
      <c r="G31" s="135" t="s">
        <v>30</v>
      </c>
      <c r="H31" s="140"/>
      <c r="I31" s="17"/>
    </row>
    <row r="32" spans="7:9" ht="15">
      <c r="G32" s="135" t="s">
        <v>31</v>
      </c>
      <c r="H32" s="140"/>
      <c r="I32" s="17"/>
    </row>
  </sheetData>
  <sheetProtection selectLockedCells="1" selectUnlockedCells="1"/>
  <mergeCells count="2">
    <mergeCell ref="J2:J13"/>
    <mergeCell ref="A14:F14"/>
  </mergeCells>
  <printOptions/>
  <pageMargins left="0.24027777777777778" right="0.24027777777777778" top="0.7708333333333334" bottom="0.1701388888888889" header="0.30972222222222223" footer="0.1701388888888889"/>
  <pageSetup horizontalDpi="600" verticalDpi="600" orientation="landscape" paperSize="9" r:id="rId1"/>
  <headerFooter alignWithMargins="0">
    <oddHeader>&amp;LZałącznik nr 1
Przetarg nieograniczony nr 20/PN/15 na dostawy wyrobów medycznych jednorazowego użytku oraz materiałów zużywalnych, pakiet nr 5</oddHeader>
  </headerFooter>
</worksheet>
</file>

<file path=xl/worksheets/sheet6.xml><?xml version="1.0" encoding="utf-8"?>
<worksheet xmlns="http://schemas.openxmlformats.org/spreadsheetml/2006/main" xmlns:r="http://schemas.openxmlformats.org/officeDocument/2006/relationships">
  <dimension ref="A1:M27"/>
  <sheetViews>
    <sheetView view="pageLayout" zoomScaleSheetLayoutView="100" workbookViewId="0" topLeftCell="A1">
      <selection activeCell="C9" sqref="C9"/>
    </sheetView>
  </sheetViews>
  <sheetFormatPr defaultColWidth="9.00390625" defaultRowHeight="12.75"/>
  <cols>
    <col min="1" max="1" width="5.25390625" style="2" customWidth="1"/>
    <col min="2" max="2" width="34.625" style="2" customWidth="1"/>
    <col min="3" max="3" width="9.125" style="2" customWidth="1"/>
    <col min="4" max="4" width="10.875" style="2" customWidth="1"/>
    <col min="5" max="5" width="19.00390625" style="2" customWidth="1"/>
    <col min="6" max="6" width="17.00390625" style="2" customWidth="1"/>
    <col min="7" max="7" width="18.875" style="56" customWidth="1"/>
    <col min="8" max="8" width="11.125" style="2" customWidth="1"/>
    <col min="9" max="9" width="17.00390625" style="2" customWidth="1"/>
    <col min="10" max="10" width="12.75390625" style="2" customWidth="1"/>
    <col min="11" max="16384" width="9.125" style="2" customWidth="1"/>
  </cols>
  <sheetData>
    <row r="1" spans="1:9" ht="15">
      <c r="A1" s="67" t="s">
        <v>16</v>
      </c>
      <c r="B1" s="67" t="s">
        <v>17</v>
      </c>
      <c r="C1" s="67" t="s">
        <v>18</v>
      </c>
      <c r="D1" s="67" t="s">
        <v>42</v>
      </c>
      <c r="E1" s="67" t="s">
        <v>49</v>
      </c>
      <c r="F1" s="101" t="s">
        <v>37</v>
      </c>
      <c r="G1" s="101" t="s">
        <v>38</v>
      </c>
      <c r="H1" s="101" t="s">
        <v>52</v>
      </c>
      <c r="I1" s="119" t="s">
        <v>66</v>
      </c>
    </row>
    <row r="2" spans="1:10" ht="15">
      <c r="A2" s="67" t="s">
        <v>54</v>
      </c>
      <c r="B2" s="67" t="s">
        <v>55</v>
      </c>
      <c r="C2" s="67" t="s">
        <v>56</v>
      </c>
      <c r="D2" s="67" t="s">
        <v>57</v>
      </c>
      <c r="E2" s="67" t="s">
        <v>58</v>
      </c>
      <c r="F2" s="67" t="s">
        <v>59</v>
      </c>
      <c r="G2" s="67" t="s">
        <v>60</v>
      </c>
      <c r="H2" s="67" t="s">
        <v>61</v>
      </c>
      <c r="I2" s="67" t="s">
        <v>62</v>
      </c>
      <c r="J2" s="66"/>
    </row>
    <row r="3" spans="1:13" ht="45">
      <c r="A3" s="67" t="s">
        <v>54</v>
      </c>
      <c r="B3" s="71" t="s">
        <v>2</v>
      </c>
      <c r="C3" s="67" t="s">
        <v>63</v>
      </c>
      <c r="D3" s="67">
        <v>2</v>
      </c>
      <c r="E3" s="72"/>
      <c r="F3" s="151"/>
      <c r="G3" s="152"/>
      <c r="H3" s="291"/>
      <c r="I3" s="73"/>
      <c r="K3" s="226"/>
      <c r="L3" s="215"/>
      <c r="M3" s="220"/>
    </row>
    <row r="4" spans="1:13" ht="45">
      <c r="A4" s="67" t="s">
        <v>55</v>
      </c>
      <c r="B4" s="71" t="s">
        <v>32</v>
      </c>
      <c r="C4" s="67" t="s">
        <v>63</v>
      </c>
      <c r="D4" s="67">
        <v>2</v>
      </c>
      <c r="E4" s="72"/>
      <c r="F4" s="151"/>
      <c r="G4" s="152"/>
      <c r="H4" s="291"/>
      <c r="I4" s="73"/>
      <c r="K4" s="226"/>
      <c r="L4" s="215"/>
      <c r="M4" s="220"/>
    </row>
    <row r="5" spans="1:13" ht="45">
      <c r="A5" s="67" t="s">
        <v>56</v>
      </c>
      <c r="B5" s="76" t="s">
        <v>0</v>
      </c>
      <c r="C5" s="69" t="s">
        <v>63</v>
      </c>
      <c r="D5" s="274">
        <v>2</v>
      </c>
      <c r="E5" s="72"/>
      <c r="F5" s="72"/>
      <c r="G5" s="152"/>
      <c r="H5" s="291"/>
      <c r="I5" s="73"/>
      <c r="J5" s="312"/>
      <c r="K5" s="60"/>
      <c r="L5" s="215"/>
      <c r="M5" s="220"/>
    </row>
    <row r="6" spans="1:13" ht="45">
      <c r="A6" s="67" t="s">
        <v>57</v>
      </c>
      <c r="B6" s="76" t="s">
        <v>4</v>
      </c>
      <c r="C6" s="69" t="s">
        <v>63</v>
      </c>
      <c r="D6" s="274">
        <v>2</v>
      </c>
      <c r="E6" s="72"/>
      <c r="F6" s="72"/>
      <c r="G6" s="152"/>
      <c r="H6" s="291"/>
      <c r="I6" s="73"/>
      <c r="J6" s="312"/>
      <c r="K6" s="60"/>
      <c r="L6" s="215"/>
      <c r="M6" s="220"/>
    </row>
    <row r="7" spans="1:13" ht="45">
      <c r="A7" s="67" t="s">
        <v>58</v>
      </c>
      <c r="B7" s="76" t="s">
        <v>5</v>
      </c>
      <c r="C7" s="69" t="s">
        <v>63</v>
      </c>
      <c r="D7" s="274">
        <v>1</v>
      </c>
      <c r="E7" s="72"/>
      <c r="F7" s="72"/>
      <c r="G7" s="152"/>
      <c r="H7" s="291"/>
      <c r="I7" s="73"/>
      <c r="J7" s="312"/>
      <c r="K7" s="60"/>
      <c r="L7" s="215"/>
      <c r="M7" s="220"/>
    </row>
    <row r="8" spans="1:13" ht="45">
      <c r="A8" s="67" t="s">
        <v>59</v>
      </c>
      <c r="B8" s="71" t="s">
        <v>6</v>
      </c>
      <c r="C8" s="67" t="s">
        <v>63</v>
      </c>
      <c r="D8" s="69">
        <v>10</v>
      </c>
      <c r="E8" s="72"/>
      <c r="F8" s="153"/>
      <c r="G8" s="152"/>
      <c r="H8" s="291"/>
      <c r="I8" s="73"/>
      <c r="K8" s="221"/>
      <c r="L8" s="215"/>
      <c r="M8" s="220"/>
    </row>
    <row r="9" spans="1:13" ht="45" customHeight="1">
      <c r="A9" s="67" t="s">
        <v>60</v>
      </c>
      <c r="B9" s="154" t="s">
        <v>7</v>
      </c>
      <c r="C9" s="96" t="s">
        <v>63</v>
      </c>
      <c r="D9" s="321">
        <v>8</v>
      </c>
      <c r="E9" s="72"/>
      <c r="F9" s="155"/>
      <c r="G9" s="152"/>
      <c r="H9" s="291"/>
      <c r="I9" s="73"/>
      <c r="K9" s="221"/>
      <c r="L9" s="215"/>
      <c r="M9" s="220"/>
    </row>
    <row r="10" spans="1:10" ht="24" customHeight="1">
      <c r="A10" s="310" t="s">
        <v>1</v>
      </c>
      <c r="B10" s="310"/>
      <c r="C10" s="310"/>
      <c r="D10" s="310"/>
      <c r="E10" s="310"/>
      <c r="F10" s="313"/>
      <c r="G10" s="150"/>
      <c r="H10" s="291"/>
      <c r="I10" s="150"/>
      <c r="J10" s="124"/>
    </row>
    <row r="11" ht="15">
      <c r="J11" s="124"/>
    </row>
    <row r="12" spans="1:10" ht="15">
      <c r="A12" s="78" t="s">
        <v>25</v>
      </c>
      <c r="B12" s="78"/>
      <c r="C12" s="78"/>
      <c r="D12" s="81"/>
      <c r="E12" s="78"/>
      <c r="F12" s="78"/>
      <c r="G12" s="78"/>
      <c r="H12" s="5"/>
      <c r="I12" s="56"/>
      <c r="J12" s="124"/>
    </row>
    <row r="13" spans="1:10" ht="15">
      <c r="A13" s="79"/>
      <c r="B13" s="79"/>
      <c r="C13" s="79"/>
      <c r="D13" s="156"/>
      <c r="E13" s="79"/>
      <c r="F13" s="79"/>
      <c r="G13" s="79"/>
      <c r="H13" s="79"/>
      <c r="I13" s="56"/>
      <c r="J13" s="124"/>
    </row>
    <row r="14" spans="1:10" ht="15">
      <c r="A14" s="2" t="s">
        <v>26</v>
      </c>
      <c r="F14" s="80"/>
      <c r="G14" s="2"/>
      <c r="H14" s="81"/>
      <c r="I14" s="56"/>
      <c r="J14" s="124"/>
    </row>
    <row r="15" spans="6:10" ht="15">
      <c r="F15" s="80"/>
      <c r="G15" s="2"/>
      <c r="H15" s="81"/>
      <c r="I15" s="56"/>
      <c r="J15" s="124"/>
    </row>
    <row r="16" spans="1:10" ht="15">
      <c r="A16" s="2" t="s">
        <v>27</v>
      </c>
      <c r="F16" s="80"/>
      <c r="G16" s="2"/>
      <c r="H16" s="81"/>
      <c r="I16" s="56"/>
      <c r="J16" s="90"/>
    </row>
    <row r="17" spans="6:10" ht="15">
      <c r="F17" s="80"/>
      <c r="G17" s="2"/>
      <c r="H17" s="81"/>
      <c r="I17" s="56"/>
      <c r="J17" s="90"/>
    </row>
    <row r="18" spans="1:10" ht="15">
      <c r="A18" s="2" t="s">
        <v>109</v>
      </c>
      <c r="F18" s="80"/>
      <c r="G18" s="2"/>
      <c r="J18" s="90"/>
    </row>
    <row r="19" spans="6:10" ht="15">
      <c r="F19" s="80"/>
      <c r="G19" s="2"/>
      <c r="J19" s="90"/>
    </row>
    <row r="20" spans="1:10" ht="15">
      <c r="A20" s="2" t="s">
        <v>36</v>
      </c>
      <c r="G20" s="2"/>
      <c r="J20" s="90"/>
    </row>
    <row r="21" spans="9:10" ht="15">
      <c r="I21" s="59"/>
      <c r="J21" s="90"/>
    </row>
    <row r="22" spans="1:10" ht="15">
      <c r="A22" s="2" t="s">
        <v>28</v>
      </c>
      <c r="J22" s="90"/>
    </row>
    <row r="23" spans="1:7" ht="15">
      <c r="A23" s="60"/>
      <c r="B23" s="61"/>
      <c r="C23" s="61"/>
      <c r="F23" s="6"/>
      <c r="G23" s="2"/>
    </row>
    <row r="24" spans="1:7" ht="15">
      <c r="A24" s="60" t="s">
        <v>87</v>
      </c>
      <c r="B24" s="60"/>
      <c r="C24" s="60"/>
      <c r="D24" s="191"/>
      <c r="E24" s="192"/>
      <c r="F24" s="191"/>
      <c r="G24" s="175"/>
    </row>
    <row r="25" spans="1:8" ht="15">
      <c r="A25" s="90"/>
      <c r="B25" s="90"/>
      <c r="C25" s="90"/>
      <c r="D25" s="149"/>
      <c r="E25" s="111"/>
      <c r="F25" s="102"/>
      <c r="G25" s="56" t="s">
        <v>29</v>
      </c>
      <c r="H25" s="87"/>
    </row>
    <row r="26" spans="1:8" ht="15">
      <c r="A26" s="90"/>
      <c r="B26" s="90"/>
      <c r="C26" s="90"/>
      <c r="D26" s="149"/>
      <c r="E26" s="111"/>
      <c r="F26" s="102"/>
      <c r="G26" s="56" t="s">
        <v>30</v>
      </c>
      <c r="H26" s="87"/>
    </row>
    <row r="27" spans="1:8" ht="15">
      <c r="A27" s="90"/>
      <c r="B27" s="90"/>
      <c r="C27" s="90"/>
      <c r="D27" s="149"/>
      <c r="E27" s="111"/>
      <c r="F27" s="102"/>
      <c r="G27" s="56" t="s">
        <v>31</v>
      </c>
      <c r="H27" s="87"/>
    </row>
  </sheetData>
  <sheetProtection selectLockedCells="1" selectUnlockedCells="1"/>
  <mergeCells count="2">
    <mergeCell ref="J5:J7"/>
    <mergeCell ref="A10:F10"/>
  </mergeCells>
  <printOptions/>
  <pageMargins left="0.2" right="0.19027777777777777" top="0.6225" bottom="0.42986111111111114" header="0.2298611111111111" footer="0.2"/>
  <pageSetup horizontalDpi="600" verticalDpi="600" orientation="landscape" paperSize="9" scale="78" r:id="rId1"/>
  <headerFooter alignWithMargins="0">
    <oddHeader>&amp;LZałącznik nr 1
Przetarg nieograniczony nr 20/PN/15 na dostawy wyrobów medycznych jednorazowego użytku oraz materiałów zużywalnych, pakiet nr 6</oddHeader>
  </headerFooter>
</worksheet>
</file>

<file path=xl/worksheets/sheet7.xml><?xml version="1.0" encoding="utf-8"?>
<worksheet xmlns="http://schemas.openxmlformats.org/spreadsheetml/2006/main" xmlns:r="http://schemas.openxmlformats.org/officeDocument/2006/relationships">
  <dimension ref="A1:N32"/>
  <sheetViews>
    <sheetView view="pageLayout" zoomScaleSheetLayoutView="100" workbookViewId="0" topLeftCell="A1">
      <selection activeCell="D31" sqref="D31"/>
    </sheetView>
  </sheetViews>
  <sheetFormatPr defaultColWidth="9.00390625" defaultRowHeight="12.75"/>
  <cols>
    <col min="1" max="1" width="3.625" style="2" customWidth="1"/>
    <col min="2" max="2" width="2.875" style="2" customWidth="1"/>
    <col min="3" max="3" width="33.875" style="2" customWidth="1"/>
    <col min="4" max="4" width="7.125" style="2" customWidth="1"/>
    <col min="5" max="5" width="13.25390625" style="5" customWidth="1"/>
    <col min="6" max="6" width="14.875" style="2" customWidth="1"/>
    <col min="7" max="7" width="12.375" style="2" customWidth="1"/>
    <col min="8" max="8" width="15.75390625" style="83" customWidth="1"/>
    <col min="9" max="9" width="9.625" style="2" customWidth="1"/>
    <col min="10" max="10" width="18.875" style="110" customWidth="1"/>
    <col min="11" max="16384" width="9.125" style="2" customWidth="1"/>
  </cols>
  <sheetData>
    <row r="1" spans="1:10" ht="38.25" customHeight="1">
      <c r="A1" s="314" t="s">
        <v>16</v>
      </c>
      <c r="B1" s="314"/>
      <c r="C1" s="67" t="s">
        <v>17</v>
      </c>
      <c r="D1" s="67" t="s">
        <v>18</v>
      </c>
      <c r="E1" s="67" t="s">
        <v>43</v>
      </c>
      <c r="F1" s="67" t="s">
        <v>49</v>
      </c>
      <c r="G1" s="101" t="s">
        <v>37</v>
      </c>
      <c r="H1" s="86" t="s">
        <v>38</v>
      </c>
      <c r="I1" s="70" t="s">
        <v>47</v>
      </c>
      <c r="J1" s="118" t="s">
        <v>46</v>
      </c>
    </row>
    <row r="2" spans="1:10" ht="12.75" customHeight="1">
      <c r="A2" s="308" t="s">
        <v>54</v>
      </c>
      <c r="B2" s="308"/>
      <c r="C2" s="82" t="s">
        <v>55</v>
      </c>
      <c r="D2" s="82" t="s">
        <v>56</v>
      </c>
      <c r="E2" s="82" t="s">
        <v>57</v>
      </c>
      <c r="F2" s="82" t="s">
        <v>58</v>
      </c>
      <c r="G2" s="82" t="s">
        <v>59</v>
      </c>
      <c r="H2" s="94" t="s">
        <v>60</v>
      </c>
      <c r="I2" s="82" t="s">
        <v>61</v>
      </c>
      <c r="J2" s="157" t="s">
        <v>62</v>
      </c>
    </row>
    <row r="3" spans="1:10" ht="20.25" customHeight="1">
      <c r="A3" s="309" t="s">
        <v>80</v>
      </c>
      <c r="B3" s="309"/>
      <c r="C3" s="309"/>
      <c r="D3" s="309"/>
      <c r="E3" s="309"/>
      <c r="F3" s="309"/>
      <c r="G3" s="309"/>
      <c r="H3" s="309"/>
      <c r="I3" s="309"/>
      <c r="J3" s="309"/>
    </row>
    <row r="4" spans="1:14" ht="16.5" customHeight="1">
      <c r="A4" s="322" t="s">
        <v>54</v>
      </c>
      <c r="B4" s="322"/>
      <c r="C4" s="77" t="s">
        <v>19</v>
      </c>
      <c r="D4" s="101" t="s">
        <v>35</v>
      </c>
      <c r="E4" s="158">
        <v>10</v>
      </c>
      <c r="F4" s="101"/>
      <c r="G4" s="101"/>
      <c r="H4" s="86"/>
      <c r="I4" s="166"/>
      <c r="J4" s="159"/>
      <c r="L4" s="211"/>
      <c r="M4" s="215"/>
      <c r="N4" s="191"/>
    </row>
    <row r="5" spans="1:14" ht="16.5" customHeight="1">
      <c r="A5" s="322" t="s">
        <v>55</v>
      </c>
      <c r="B5" s="322"/>
      <c r="C5" s="77" t="s">
        <v>3</v>
      </c>
      <c r="D5" s="101" t="s">
        <v>35</v>
      </c>
      <c r="E5" s="158">
        <v>3</v>
      </c>
      <c r="F5" s="101"/>
      <c r="G5" s="101"/>
      <c r="H5" s="86"/>
      <c r="I5" s="166"/>
      <c r="J5" s="159"/>
      <c r="L5" s="211"/>
      <c r="M5" s="215"/>
      <c r="N5" s="191"/>
    </row>
    <row r="6" spans="1:14" ht="16.5" customHeight="1">
      <c r="A6" s="322" t="s">
        <v>56</v>
      </c>
      <c r="B6" s="322"/>
      <c r="C6" s="77" t="s">
        <v>20</v>
      </c>
      <c r="D6" s="101" t="s">
        <v>35</v>
      </c>
      <c r="E6" s="158">
        <v>10</v>
      </c>
      <c r="F6" s="101"/>
      <c r="G6" s="101"/>
      <c r="H6" s="86"/>
      <c r="I6" s="166"/>
      <c r="J6" s="159"/>
      <c r="L6" s="211"/>
      <c r="M6" s="215"/>
      <c r="N6" s="191"/>
    </row>
    <row r="7" spans="1:14" ht="16.5" customHeight="1">
      <c r="A7" s="322" t="s">
        <v>57</v>
      </c>
      <c r="B7" s="322"/>
      <c r="C7" s="77" t="s">
        <v>78</v>
      </c>
      <c r="D7" s="101" t="s">
        <v>35</v>
      </c>
      <c r="E7" s="158">
        <v>10</v>
      </c>
      <c r="F7" s="101"/>
      <c r="G7" s="101"/>
      <c r="H7" s="86"/>
      <c r="I7" s="166"/>
      <c r="J7" s="159"/>
      <c r="L7" s="211"/>
      <c r="M7" s="215"/>
      <c r="N7" s="191"/>
    </row>
    <row r="8" spans="1:14" ht="16.5" customHeight="1">
      <c r="A8" s="322" t="s">
        <v>58</v>
      </c>
      <c r="B8" s="322"/>
      <c r="C8" s="77" t="s">
        <v>79</v>
      </c>
      <c r="D8" s="101" t="s">
        <v>35</v>
      </c>
      <c r="E8" s="158">
        <v>2</v>
      </c>
      <c r="F8" s="101"/>
      <c r="G8" s="101"/>
      <c r="H8" s="86"/>
      <c r="I8" s="166"/>
      <c r="J8" s="159"/>
      <c r="L8" s="211"/>
      <c r="M8" s="215"/>
      <c r="N8" s="191"/>
    </row>
    <row r="9" spans="1:10" ht="16.5" customHeight="1">
      <c r="A9" s="315" t="s">
        <v>1</v>
      </c>
      <c r="B9" s="315"/>
      <c r="C9" s="315"/>
      <c r="D9" s="315"/>
      <c r="E9" s="315"/>
      <c r="F9" s="315"/>
      <c r="G9" s="315"/>
      <c r="H9" s="95"/>
      <c r="I9" s="166"/>
      <c r="J9" s="95"/>
    </row>
    <row r="10" spans="1:9" ht="15">
      <c r="A10" s="90"/>
      <c r="B10" s="90"/>
      <c r="C10" s="90"/>
      <c r="D10" s="90"/>
      <c r="E10" s="149"/>
      <c r="F10" s="90"/>
      <c r="G10" s="90"/>
      <c r="H10" s="160"/>
      <c r="I10" s="90"/>
    </row>
    <row r="11" spans="1:12" ht="15">
      <c r="A11" s="78" t="s">
        <v>25</v>
      </c>
      <c r="B11" s="78"/>
      <c r="C11" s="78"/>
      <c r="D11" s="78"/>
      <c r="E11" s="78"/>
      <c r="F11" s="78"/>
      <c r="G11" s="78"/>
      <c r="H11" s="97"/>
      <c r="I11" s="56"/>
      <c r="L11" s="124"/>
    </row>
    <row r="12" spans="1:12" ht="15">
      <c r="A12" s="79"/>
      <c r="B12" s="79"/>
      <c r="C12" s="79"/>
      <c r="D12" s="79"/>
      <c r="E12" s="79"/>
      <c r="F12" s="79"/>
      <c r="G12" s="79"/>
      <c r="H12" s="98"/>
      <c r="I12" s="56"/>
      <c r="L12" s="124"/>
    </row>
    <row r="13" spans="1:12" ht="15">
      <c r="A13" s="2" t="s">
        <v>26</v>
      </c>
      <c r="E13" s="2"/>
      <c r="F13" s="80"/>
      <c r="H13" s="99"/>
      <c r="I13" s="56"/>
      <c r="K13" s="66"/>
      <c r="L13" s="124"/>
    </row>
    <row r="14" spans="5:12" ht="15">
      <c r="E14" s="2"/>
      <c r="F14" s="80"/>
      <c r="H14" s="99"/>
      <c r="I14" s="56"/>
      <c r="K14" s="87"/>
      <c r="L14" s="124"/>
    </row>
    <row r="15" spans="1:12" ht="15">
      <c r="A15" s="2" t="s">
        <v>27</v>
      </c>
      <c r="E15" s="2"/>
      <c r="F15" s="80"/>
      <c r="H15" s="99"/>
      <c r="I15" s="56"/>
      <c r="K15" s="87"/>
      <c r="L15" s="124"/>
    </row>
    <row r="16" spans="5:12" ht="15">
      <c r="E16" s="2"/>
      <c r="F16" s="80"/>
      <c r="H16" s="99"/>
      <c r="I16" s="56"/>
      <c r="K16" s="87"/>
      <c r="L16" s="124"/>
    </row>
    <row r="17" spans="1:12" ht="15">
      <c r="A17" s="2" t="s">
        <v>109</v>
      </c>
      <c r="E17" s="2"/>
      <c r="F17" s="80"/>
      <c r="J17" s="125"/>
      <c r="K17" s="161"/>
      <c r="L17" s="90"/>
    </row>
    <row r="18" spans="5:12" ht="15">
      <c r="E18" s="2"/>
      <c r="F18" s="80"/>
      <c r="J18" s="125"/>
      <c r="K18" s="161"/>
      <c r="L18" s="90"/>
    </row>
    <row r="19" spans="1:12" ht="15">
      <c r="A19" s="2" t="s">
        <v>36</v>
      </c>
      <c r="E19" s="2"/>
      <c r="J19" s="125"/>
      <c r="K19" s="161"/>
      <c r="L19" s="90"/>
    </row>
    <row r="20" spans="5:12" ht="15">
      <c r="E20" s="2"/>
      <c r="I20" s="59"/>
      <c r="J20" s="125"/>
      <c r="K20" s="161"/>
      <c r="L20" s="90"/>
    </row>
    <row r="21" spans="1:12" ht="15">
      <c r="A21" s="2" t="s">
        <v>28</v>
      </c>
      <c r="E21" s="2"/>
      <c r="J21" s="127"/>
      <c r="K21" s="162"/>
      <c r="L21" s="90"/>
    </row>
    <row r="22" spans="5:12" ht="15">
      <c r="E22" s="2"/>
      <c r="J22" s="125"/>
      <c r="K22" s="161"/>
      <c r="L22" s="90"/>
    </row>
    <row r="23" spans="1:12" ht="15" customHeight="1">
      <c r="A23" s="60" t="s">
        <v>87</v>
      </c>
      <c r="B23" s="60"/>
      <c r="C23" s="60"/>
      <c r="D23" s="191"/>
      <c r="E23" s="192"/>
      <c r="F23" s="191"/>
      <c r="G23" s="175"/>
      <c r="H23" s="205"/>
      <c r="L23" s="90"/>
    </row>
    <row r="24" spans="1:12" ht="15">
      <c r="A24" s="60"/>
      <c r="B24" s="61"/>
      <c r="C24" s="61"/>
      <c r="E24" s="2"/>
      <c r="F24" s="6"/>
      <c r="L24" s="90"/>
    </row>
    <row r="25" spans="2:12" ht="15">
      <c r="B25" s="104"/>
      <c r="C25" s="104"/>
      <c r="D25" s="107"/>
      <c r="E25" s="107"/>
      <c r="F25" s="111"/>
      <c r="L25" s="90"/>
    </row>
    <row r="26" spans="1:9" ht="15">
      <c r="A26" s="90"/>
      <c r="B26" s="90"/>
      <c r="C26" s="90"/>
      <c r="D26" s="90"/>
      <c r="E26" s="149"/>
      <c r="F26" s="90"/>
      <c r="G26" s="90"/>
      <c r="H26" s="160"/>
      <c r="I26" s="90"/>
    </row>
    <row r="27" spans="1:11" ht="15">
      <c r="A27" s="90"/>
      <c r="B27" s="90"/>
      <c r="C27" s="90"/>
      <c r="D27" s="90"/>
      <c r="E27" s="149"/>
      <c r="F27" s="90"/>
      <c r="G27" s="90"/>
      <c r="H27" s="160"/>
      <c r="I27" s="56" t="s">
        <v>29</v>
      </c>
      <c r="K27" s="161"/>
    </row>
    <row r="28" spans="1:11" ht="15">
      <c r="A28" s="90"/>
      <c r="B28" s="90"/>
      <c r="C28" s="90"/>
      <c r="D28" s="90"/>
      <c r="E28" s="149"/>
      <c r="F28" s="90"/>
      <c r="G28" s="90"/>
      <c r="H28" s="160"/>
      <c r="I28" s="56" t="s">
        <v>30</v>
      </c>
      <c r="K28" s="161"/>
    </row>
    <row r="29" spans="1:11" ht="15">
      <c r="A29" s="90"/>
      <c r="B29" s="90"/>
      <c r="C29" s="90"/>
      <c r="D29" s="90"/>
      <c r="E29" s="149"/>
      <c r="F29" s="90"/>
      <c r="G29" s="90"/>
      <c r="H29" s="160"/>
      <c r="I29" s="56" t="s">
        <v>31</v>
      </c>
      <c r="K29" s="161"/>
    </row>
    <row r="30" spans="1:9" ht="15">
      <c r="A30" s="90"/>
      <c r="B30" s="90"/>
      <c r="C30" s="90"/>
      <c r="D30" s="90"/>
      <c r="E30" s="149"/>
      <c r="F30" s="90"/>
      <c r="G30" s="90"/>
      <c r="H30" s="160"/>
      <c r="I30" s="90"/>
    </row>
    <row r="31" spans="1:9" ht="15">
      <c r="A31" s="90"/>
      <c r="B31" s="90"/>
      <c r="C31" s="90"/>
      <c r="D31" s="90"/>
      <c r="E31" s="149"/>
      <c r="F31" s="90"/>
      <c r="G31" s="90"/>
      <c r="H31" s="160"/>
      <c r="I31" s="90"/>
    </row>
    <row r="32" spans="1:9" ht="15">
      <c r="A32" s="90"/>
      <c r="B32" s="90"/>
      <c r="C32" s="90"/>
      <c r="D32" s="90"/>
      <c r="E32" s="149"/>
      <c r="F32" s="90"/>
      <c r="G32" s="90"/>
      <c r="H32" s="160"/>
      <c r="I32" s="90"/>
    </row>
  </sheetData>
  <sheetProtection selectLockedCells="1" selectUnlockedCells="1"/>
  <mergeCells count="9">
    <mergeCell ref="A1:B1"/>
    <mergeCell ref="A2:B2"/>
    <mergeCell ref="A3:J3"/>
    <mergeCell ref="A4:B4"/>
    <mergeCell ref="A9:G9"/>
    <mergeCell ref="A5:B5"/>
    <mergeCell ref="A6:B6"/>
    <mergeCell ref="A7:B7"/>
    <mergeCell ref="A8:B8"/>
  </mergeCells>
  <printOptions/>
  <pageMargins left="0.5902777777777778" right="0.75" top="0.9296875" bottom="1" header="0.5" footer="0.5"/>
  <pageSetup horizontalDpi="600" verticalDpi="600" orientation="landscape" paperSize="9" scale="85" r:id="rId1"/>
  <headerFooter alignWithMargins="0">
    <oddHeader>&amp;LZałącznik nr 1
Przetarg nieograniczony nr 20/PN/15 na dostawy wyrobów medycznych jednorazowego użytku oraz materiałów zużywalnych, pakiet nr 7</oddHeader>
  </headerFooter>
</worksheet>
</file>

<file path=xl/worksheets/sheet8.xml><?xml version="1.0" encoding="utf-8"?>
<worksheet xmlns="http://schemas.openxmlformats.org/spreadsheetml/2006/main" xmlns:r="http://schemas.openxmlformats.org/officeDocument/2006/relationships">
  <dimension ref="A1:J37"/>
  <sheetViews>
    <sheetView workbookViewId="0" topLeftCell="A7">
      <selection activeCell="A8" sqref="A8:F8"/>
    </sheetView>
  </sheetViews>
  <sheetFormatPr defaultColWidth="9.00390625" defaultRowHeight="12.75"/>
  <cols>
    <col min="1" max="1" width="4.625" style="229" customWidth="1"/>
    <col min="2" max="2" width="63.875" style="0" customWidth="1"/>
    <col min="5" max="5" width="15.125" style="0" customWidth="1"/>
    <col min="6" max="6" width="11.625" style="0" customWidth="1"/>
    <col min="7" max="7" width="13.75390625" style="0" customWidth="1"/>
    <col min="9" max="9" width="16.00390625" style="0" customWidth="1"/>
  </cols>
  <sheetData>
    <row r="1" spans="1:9" ht="36.75" customHeight="1">
      <c r="A1" s="239" t="s">
        <v>16</v>
      </c>
      <c r="B1" s="96" t="s">
        <v>17</v>
      </c>
      <c r="C1" s="96" t="s">
        <v>18</v>
      </c>
      <c r="D1" s="96" t="s">
        <v>42</v>
      </c>
      <c r="E1" s="96" t="s">
        <v>49</v>
      </c>
      <c r="F1" s="231" t="s">
        <v>37</v>
      </c>
      <c r="G1" s="231" t="s">
        <v>38</v>
      </c>
      <c r="H1" s="231" t="s">
        <v>52</v>
      </c>
      <c r="I1" s="232" t="s">
        <v>66</v>
      </c>
    </row>
    <row r="2" spans="1:9" ht="15">
      <c r="A2" s="25" t="s">
        <v>54</v>
      </c>
      <c r="B2" s="25" t="s">
        <v>55</v>
      </c>
      <c r="C2" s="25" t="s">
        <v>56</v>
      </c>
      <c r="D2" s="25" t="s">
        <v>57</v>
      </c>
      <c r="E2" s="25" t="s">
        <v>58</v>
      </c>
      <c r="F2" s="25" t="s">
        <v>59</v>
      </c>
      <c r="G2" s="25" t="s">
        <v>60</v>
      </c>
      <c r="H2" s="25" t="s">
        <v>61</v>
      </c>
      <c r="I2" s="25" t="s">
        <v>62</v>
      </c>
    </row>
    <row r="3" spans="1:9" ht="222" customHeight="1">
      <c r="A3" s="319" t="s">
        <v>54</v>
      </c>
      <c r="B3" s="15" t="s">
        <v>81</v>
      </c>
      <c r="C3" s="29" t="s">
        <v>85</v>
      </c>
      <c r="D3" s="29">
        <v>30</v>
      </c>
      <c r="E3" s="11"/>
      <c r="F3" s="237"/>
      <c r="G3" s="237"/>
      <c r="H3" s="238"/>
      <c r="I3" s="13"/>
    </row>
    <row r="4" spans="1:9" ht="180" customHeight="1">
      <c r="A4" s="122" t="s">
        <v>55</v>
      </c>
      <c r="B4" s="22" t="s">
        <v>86</v>
      </c>
      <c r="C4" s="29" t="s">
        <v>85</v>
      </c>
      <c r="D4" s="233">
        <v>30</v>
      </c>
      <c r="E4" s="25"/>
      <c r="F4" s="18"/>
      <c r="G4" s="237"/>
      <c r="H4" s="238"/>
      <c r="I4" s="13"/>
    </row>
    <row r="5" spans="1:9" ht="308.25" customHeight="1">
      <c r="A5" s="122" t="s">
        <v>56</v>
      </c>
      <c r="B5" s="15" t="s">
        <v>82</v>
      </c>
      <c r="C5" s="29" t="s">
        <v>85</v>
      </c>
      <c r="D5" s="25">
        <v>30</v>
      </c>
      <c r="E5" s="25"/>
      <c r="F5" s="18"/>
      <c r="G5" s="237"/>
      <c r="H5" s="238"/>
      <c r="I5" s="13"/>
    </row>
    <row r="6" spans="1:9" ht="122.25" customHeight="1">
      <c r="A6" s="122" t="s">
        <v>57</v>
      </c>
      <c r="B6" s="15" t="s">
        <v>83</v>
      </c>
      <c r="C6" s="29" t="s">
        <v>85</v>
      </c>
      <c r="D6" s="25">
        <v>20</v>
      </c>
      <c r="E6" s="25"/>
      <c r="F6" s="18"/>
      <c r="G6" s="237"/>
      <c r="H6" s="238"/>
      <c r="I6" s="13"/>
    </row>
    <row r="7" spans="1:9" ht="116.25" customHeight="1">
      <c r="A7" s="122" t="s">
        <v>58</v>
      </c>
      <c r="B7" s="320" t="s">
        <v>84</v>
      </c>
      <c r="C7" s="29" t="s">
        <v>63</v>
      </c>
      <c r="D7" s="235">
        <v>50</v>
      </c>
      <c r="E7" s="235"/>
      <c r="F7" s="236"/>
      <c r="G7" s="237"/>
      <c r="H7" s="238"/>
      <c r="I7" s="13"/>
    </row>
    <row r="8" spans="1:10" ht="15.75" customHeight="1">
      <c r="A8" s="316" t="s">
        <v>24</v>
      </c>
      <c r="B8" s="317"/>
      <c r="C8" s="317"/>
      <c r="D8" s="317"/>
      <c r="E8" s="317"/>
      <c r="F8" s="318"/>
      <c r="G8" s="234"/>
      <c r="H8" s="238"/>
      <c r="I8" s="123"/>
      <c r="J8" s="2"/>
    </row>
    <row r="9" spans="1:10" ht="15.75" customHeight="1">
      <c r="A9" s="240"/>
      <c r="B9" s="241"/>
      <c r="C9" s="241"/>
      <c r="D9" s="241"/>
      <c r="E9" s="241"/>
      <c r="F9" s="241"/>
      <c r="G9" s="191"/>
      <c r="H9" s="186"/>
      <c r="I9" s="126"/>
      <c r="J9" s="2"/>
    </row>
    <row r="10" spans="1:10" ht="15">
      <c r="A10" s="120" t="s">
        <v>25</v>
      </c>
      <c r="B10" s="78"/>
      <c r="C10" s="78"/>
      <c r="D10" s="78"/>
      <c r="E10" s="78"/>
      <c r="F10" s="78"/>
      <c r="G10" s="91"/>
      <c r="H10" s="215"/>
      <c r="I10" s="191"/>
      <c r="J10" s="2"/>
    </row>
    <row r="11" spans="1:10" ht="15">
      <c r="A11" s="120"/>
      <c r="B11" s="78"/>
      <c r="C11" s="78"/>
      <c r="D11" s="78"/>
      <c r="E11" s="78"/>
      <c r="F11" s="78"/>
      <c r="G11" s="91"/>
      <c r="H11" s="215"/>
      <c r="I11" s="191"/>
      <c r="J11" s="2"/>
    </row>
    <row r="12" spans="1:10" ht="15">
      <c r="A12" s="4" t="s">
        <v>26</v>
      </c>
      <c r="B12" s="2"/>
      <c r="C12" s="2"/>
      <c r="D12" s="2"/>
      <c r="E12" s="80"/>
      <c r="F12" s="2"/>
      <c r="G12" s="91"/>
      <c r="H12" s="81"/>
      <c r="I12" s="2"/>
      <c r="J12" s="2"/>
    </row>
    <row r="13" spans="1:10" ht="15">
      <c r="A13" s="4"/>
      <c r="B13" s="2"/>
      <c r="C13" s="2"/>
      <c r="D13" s="2"/>
      <c r="E13" s="80"/>
      <c r="F13" s="2"/>
      <c r="G13" s="91"/>
      <c r="H13" s="81"/>
      <c r="I13" s="56"/>
      <c r="J13" s="2"/>
    </row>
    <row r="14" spans="1:10" ht="15">
      <c r="A14" s="4" t="s">
        <v>27</v>
      </c>
      <c r="B14" s="2"/>
      <c r="C14" s="2"/>
      <c r="D14" s="2"/>
      <c r="E14" s="80"/>
      <c r="F14" s="2"/>
      <c r="G14" s="91"/>
      <c r="H14" s="81"/>
      <c r="I14" s="56"/>
      <c r="J14" s="2"/>
    </row>
    <row r="15" spans="1:10" ht="15">
      <c r="A15" s="4"/>
      <c r="B15" s="2"/>
      <c r="C15" s="2"/>
      <c r="D15" s="2"/>
      <c r="E15" s="80"/>
      <c r="F15" s="2"/>
      <c r="G15" s="91"/>
      <c r="H15" s="81"/>
      <c r="I15" s="56"/>
      <c r="J15" s="2"/>
    </row>
    <row r="16" spans="1:10" ht="15">
      <c r="A16" s="2" t="s">
        <v>109</v>
      </c>
      <c r="B16" s="2"/>
      <c r="C16" s="2"/>
      <c r="D16" s="2"/>
      <c r="E16" s="2"/>
      <c r="F16" s="2"/>
      <c r="G16" s="91"/>
      <c r="H16" s="2"/>
      <c r="I16" s="55"/>
      <c r="J16" s="2"/>
    </row>
    <row r="17" spans="1:10" ht="15">
      <c r="A17" s="4"/>
      <c r="B17" s="2"/>
      <c r="C17" s="2"/>
      <c r="D17" s="2"/>
      <c r="E17" s="80"/>
      <c r="F17" s="2"/>
      <c r="G17" s="91"/>
      <c r="H17" s="2"/>
      <c r="I17" s="55"/>
      <c r="J17" s="2"/>
    </row>
    <row r="18" spans="1:10" ht="15">
      <c r="A18" s="4" t="s">
        <v>36</v>
      </c>
      <c r="B18" s="2"/>
      <c r="C18" s="2"/>
      <c r="D18" s="2"/>
      <c r="E18" s="2"/>
      <c r="F18" s="2"/>
      <c r="G18" s="91"/>
      <c r="H18" s="56"/>
      <c r="I18" s="2"/>
      <c r="J18" s="2"/>
    </row>
    <row r="19" spans="1:10" ht="15">
      <c r="A19" s="4"/>
      <c r="B19" s="2"/>
      <c r="C19" s="2"/>
      <c r="D19" s="2"/>
      <c r="E19" s="2"/>
      <c r="F19" s="2"/>
      <c r="G19" s="91"/>
      <c r="H19" s="56"/>
      <c r="I19" s="2"/>
      <c r="J19" s="2"/>
    </row>
    <row r="20" spans="1:10" ht="15">
      <c r="A20" s="4" t="s">
        <v>28</v>
      </c>
      <c r="B20" s="2"/>
      <c r="C20" s="2"/>
      <c r="D20" s="2"/>
      <c r="E20" s="2"/>
      <c r="F20" s="2"/>
      <c r="G20" s="91"/>
      <c r="H20" s="56"/>
      <c r="I20" s="2"/>
      <c r="J20" s="2"/>
    </row>
    <row r="21" spans="1:10" ht="15">
      <c r="A21" s="4"/>
      <c r="B21" s="2"/>
      <c r="C21" s="2"/>
      <c r="D21" s="2"/>
      <c r="E21" s="2"/>
      <c r="F21" s="2"/>
      <c r="G21" s="91"/>
      <c r="H21" s="2"/>
      <c r="I21" s="55"/>
      <c r="J21" s="2"/>
    </row>
    <row r="22" spans="1:10" ht="15">
      <c r="A22" s="60" t="s">
        <v>87</v>
      </c>
      <c r="B22" s="60"/>
      <c r="C22" s="60"/>
      <c r="D22" s="191"/>
      <c r="E22" s="192"/>
      <c r="F22" s="191"/>
      <c r="G22" s="175"/>
      <c r="H22" s="2"/>
      <c r="I22" s="55"/>
      <c r="J22" s="2"/>
    </row>
    <row r="23" spans="1:10" ht="15">
      <c r="A23" s="121"/>
      <c r="B23" s="61"/>
      <c r="C23" s="61"/>
      <c r="D23" s="2"/>
      <c r="E23" s="6"/>
      <c r="F23" s="2"/>
      <c r="G23" s="91"/>
      <c r="H23" s="2"/>
      <c r="I23" s="55"/>
      <c r="J23" s="2"/>
    </row>
    <row r="24" spans="1:10" ht="15">
      <c r="A24" s="4"/>
      <c r="B24" s="104"/>
      <c r="C24" s="104"/>
      <c r="D24" s="107"/>
      <c r="E24" s="111"/>
      <c r="F24" s="2"/>
      <c r="G24" s="91"/>
      <c r="H24" s="56" t="s">
        <v>29</v>
      </c>
      <c r="I24" s="2"/>
      <c r="J24" s="2"/>
    </row>
    <row r="25" spans="1:10" ht="15">
      <c r="A25" s="164"/>
      <c r="B25" s="90"/>
      <c r="C25" s="90"/>
      <c r="D25" s="90"/>
      <c r="E25" s="149"/>
      <c r="F25" s="90"/>
      <c r="G25" s="129"/>
      <c r="H25" s="56" t="s">
        <v>30</v>
      </c>
      <c r="I25" s="2"/>
      <c r="J25" s="2"/>
    </row>
    <row r="26" spans="1:10" ht="15">
      <c r="A26" s="164"/>
      <c r="B26" s="90"/>
      <c r="C26" s="90"/>
      <c r="D26" s="90"/>
      <c r="E26" s="149"/>
      <c r="F26" s="90"/>
      <c r="G26" s="129"/>
      <c r="H26" s="56" t="s">
        <v>31</v>
      </c>
      <c r="I26" s="2"/>
      <c r="J26" s="2"/>
    </row>
    <row r="27" spans="1:10" ht="15">
      <c r="A27" s="164"/>
      <c r="B27" s="90"/>
      <c r="C27" s="90"/>
      <c r="D27" s="90"/>
      <c r="E27" s="149"/>
      <c r="F27" s="90"/>
      <c r="G27" s="129"/>
      <c r="H27" s="90"/>
      <c r="I27" s="90"/>
      <c r="J27" s="2"/>
    </row>
    <row r="28" spans="1:10" ht="15">
      <c r="A28" s="121"/>
      <c r="B28" s="60"/>
      <c r="C28" s="222"/>
      <c r="D28" s="60"/>
      <c r="E28" s="60"/>
      <c r="F28" s="60"/>
      <c r="G28" s="60"/>
      <c r="H28" s="126"/>
      <c r="I28" s="126"/>
      <c r="J28" s="227"/>
    </row>
    <row r="29" spans="1:10" ht="15">
      <c r="A29" s="121"/>
      <c r="B29" s="60"/>
      <c r="C29" s="222"/>
      <c r="D29" s="60"/>
      <c r="E29" s="60"/>
      <c r="F29" s="60"/>
      <c r="G29" s="126"/>
      <c r="H29" s="228"/>
      <c r="I29" s="60"/>
      <c r="J29" s="227"/>
    </row>
    <row r="30" spans="1:10" ht="15">
      <c r="A30" s="121"/>
      <c r="B30" s="60"/>
      <c r="C30" s="222"/>
      <c r="D30" s="60"/>
      <c r="E30" s="60"/>
      <c r="F30" s="60"/>
      <c r="G30" s="126"/>
      <c r="H30" s="228"/>
      <c r="I30" s="60"/>
      <c r="J30" s="227"/>
    </row>
    <row r="31" spans="1:10" ht="15">
      <c r="A31" s="121"/>
      <c r="B31" s="60"/>
      <c r="C31" s="222"/>
      <c r="D31" s="60"/>
      <c r="E31" s="60"/>
      <c r="F31" s="126"/>
      <c r="G31" s="126"/>
      <c r="H31" s="228"/>
      <c r="I31" s="60"/>
      <c r="J31" s="227"/>
    </row>
    <row r="32" spans="1:10" ht="15">
      <c r="A32" s="121"/>
      <c r="B32" s="60"/>
      <c r="C32" s="222"/>
      <c r="D32" s="60"/>
      <c r="E32" s="60"/>
      <c r="F32" s="126"/>
      <c r="G32" s="60"/>
      <c r="H32" s="126"/>
      <c r="I32" s="126"/>
      <c r="J32" s="227"/>
    </row>
    <row r="33" spans="1:10" ht="12.75">
      <c r="A33" s="230"/>
      <c r="B33" s="227"/>
      <c r="C33" s="227"/>
      <c r="D33" s="227"/>
      <c r="E33" s="227"/>
      <c r="F33" s="227"/>
      <c r="G33" s="227"/>
      <c r="H33" s="227"/>
      <c r="I33" s="227"/>
      <c r="J33" s="227"/>
    </row>
    <row r="34" spans="1:10" ht="12.75">
      <c r="A34" s="230"/>
      <c r="B34" s="227"/>
      <c r="C34" s="227"/>
      <c r="D34" s="227"/>
      <c r="E34" s="227"/>
      <c r="F34" s="227"/>
      <c r="G34" s="227"/>
      <c r="H34" s="227"/>
      <c r="I34" s="227"/>
      <c r="J34" s="227"/>
    </row>
    <row r="35" spans="1:10" ht="12.75">
      <c r="A35" s="230"/>
      <c r="B35" s="227"/>
      <c r="C35" s="227"/>
      <c r="D35" s="227"/>
      <c r="E35" s="227"/>
      <c r="F35" s="227"/>
      <c r="G35" s="227"/>
      <c r="H35" s="227"/>
      <c r="I35" s="227"/>
      <c r="J35" s="227"/>
    </row>
    <row r="36" spans="1:10" ht="12.75">
      <c r="A36" s="230"/>
      <c r="B36" s="227"/>
      <c r="C36" s="227"/>
      <c r="D36" s="227"/>
      <c r="E36" s="227"/>
      <c r="F36" s="227"/>
      <c r="G36" s="227"/>
      <c r="H36" s="227"/>
      <c r="I36" s="227"/>
      <c r="J36" s="227"/>
    </row>
    <row r="37" spans="1:10" ht="12.75">
      <c r="A37" s="230"/>
      <c r="B37" s="227"/>
      <c r="C37" s="227"/>
      <c r="D37" s="227"/>
      <c r="E37" s="227"/>
      <c r="F37" s="227"/>
      <c r="G37" s="227"/>
      <c r="H37" s="227"/>
      <c r="I37" s="227"/>
      <c r="J37" s="227"/>
    </row>
  </sheetData>
  <sheetProtection/>
  <mergeCells count="1">
    <mergeCell ref="A8:F8"/>
  </mergeCells>
  <printOptions/>
  <pageMargins left="0.7" right="0.7" top="0.59" bottom="0.75" header="0.3" footer="0.3"/>
  <pageSetup horizontalDpi="600" verticalDpi="600" orientation="landscape" paperSize="9" scale="59" r:id="rId1"/>
  <headerFooter>
    <oddHeader>&amp;LZałącznik nr 1
Przetarg nieograniczony nr 20/PN/15 na dostawy wyrobów medycznych jednorazowego użytku oraz materiałów zużywalnych, pakiet nr 8</oddHeader>
  </headerFooter>
</worksheet>
</file>

<file path=xl/worksheets/sheet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dkijowska</dc:creator>
  <cp:keywords/>
  <dc:description/>
  <cp:lastModifiedBy>mpoltorak</cp:lastModifiedBy>
  <cp:lastPrinted>2015-08-26T07:19:24Z</cp:lastPrinted>
  <dcterms:created xsi:type="dcterms:W3CDTF">2013-02-22T11:35:28Z</dcterms:created>
  <dcterms:modified xsi:type="dcterms:W3CDTF">2015-09-07T06:33:10Z</dcterms:modified>
  <cp:category/>
  <cp:version/>
  <cp:contentType/>
  <cp:contentStatus/>
</cp:coreProperties>
</file>