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64" firstSheet="9" activeTab="39"/>
  </bookViews>
  <sheets>
    <sheet name="Pak1" sheetId="1" r:id="rId1"/>
    <sheet name="Pak2" sheetId="2" r:id="rId2"/>
    <sheet name="Pak3" sheetId="3" r:id="rId3"/>
    <sheet name="Pak4" sheetId="4" r:id="rId4"/>
    <sheet name="Pak5" sheetId="5" r:id="rId5"/>
    <sheet name="Pak6" sheetId="6" r:id="rId6"/>
    <sheet name="Pak7" sheetId="7" r:id="rId7"/>
    <sheet name="Pak8" sheetId="8" r:id="rId8"/>
    <sheet name="Pak9" sheetId="9" r:id="rId9"/>
    <sheet name="Pak10" sheetId="10" r:id="rId10"/>
    <sheet name="Pak11" sheetId="11" r:id="rId11"/>
    <sheet name="Pak12" sheetId="12" r:id="rId12"/>
    <sheet name="Pak13" sheetId="13" r:id="rId13"/>
    <sheet name="Pak14" sheetId="14" r:id="rId14"/>
    <sheet name="Pak15" sheetId="15" r:id="rId15"/>
    <sheet name="Pak16" sheetId="16" r:id="rId16"/>
    <sheet name="Pak17" sheetId="17" r:id="rId17"/>
    <sheet name="Pak18" sheetId="18" r:id="rId18"/>
    <sheet name="Pak19" sheetId="19" r:id="rId19"/>
    <sheet name="Pak20" sheetId="20" r:id="rId20"/>
    <sheet name="Pak21" sheetId="21" r:id="rId21"/>
    <sheet name="Pak22" sheetId="22" r:id="rId22"/>
    <sheet name="Pak23" sheetId="23" r:id="rId23"/>
    <sheet name="Pak24" sheetId="24" r:id="rId24"/>
    <sheet name="Pak25" sheetId="25" r:id="rId25"/>
    <sheet name="Pak26" sheetId="26" r:id="rId26"/>
    <sheet name="Pak27" sheetId="27" r:id="rId27"/>
    <sheet name="Pak28" sheetId="28" r:id="rId28"/>
    <sheet name="Pak29" sheetId="29" r:id="rId29"/>
    <sheet name="Pak30" sheetId="30" r:id="rId30"/>
    <sheet name="Pak31" sheetId="31" r:id="rId31"/>
    <sheet name="Pak32" sheetId="32" r:id="rId32"/>
    <sheet name="Pak33" sheetId="33" r:id="rId33"/>
    <sheet name="Pak34" sheetId="34" r:id="rId34"/>
    <sheet name="Pak35" sheetId="35" r:id="rId35"/>
    <sheet name="Pak36" sheetId="36" r:id="rId36"/>
    <sheet name="Pak37" sheetId="37" r:id="rId37"/>
    <sheet name="Pak38" sheetId="38" r:id="rId38"/>
    <sheet name="Pak39" sheetId="39" r:id="rId39"/>
    <sheet name="Pak40" sheetId="40" r:id="rId40"/>
  </sheets>
  <definedNames/>
  <calcPr fullCalcOnLoad="1"/>
</workbook>
</file>

<file path=xl/sharedStrings.xml><?xml version="1.0" encoding="utf-8"?>
<sst xmlns="http://schemas.openxmlformats.org/spreadsheetml/2006/main" count="2497" uniqueCount="829">
  <si>
    <t>Lp.</t>
  </si>
  <si>
    <t xml:space="preserve">Nazwa międzynarodowa leku      </t>
  </si>
  <si>
    <t xml:space="preserve">Nazwa handlowa </t>
  </si>
  <si>
    <t>J.m.</t>
  </si>
  <si>
    <t>Ilość</t>
  </si>
  <si>
    <t>Cena jednostkowa netto</t>
  </si>
  <si>
    <t>Wartość netto</t>
  </si>
  <si>
    <t>VAT w %</t>
  </si>
  <si>
    <t>Wartość brutto</t>
  </si>
  <si>
    <t>Fentanylum r-r do wstrzykiwań 50mcq/ml -2ml*50amp.</t>
  </si>
  <si>
    <t>op.</t>
  </si>
  <si>
    <t>Ketaminum r-r do wstrzykiwań 10mg/ml  -20ml*5fiol.</t>
  </si>
  <si>
    <t>Midazolamum 15mg*100tbl.</t>
  </si>
  <si>
    <t>Midazolamum+edetynian sodu  r-r do wstrzykiwań 15mg/3ml*5amp.</t>
  </si>
  <si>
    <t>Midazolamum+edetynian sodu  r-r do wstrzykiwań 1mg/ml  -5mg/5ml*10amp.</t>
  </si>
  <si>
    <t>Midazolamum+edetynian sodu  r-r do wstrzykiwań 5mg/ml*10amp.</t>
  </si>
  <si>
    <t>Morphini sulfas r-r do wstrzykiwań 10mg/ml  -1ml*10amp.</t>
  </si>
  <si>
    <t>Oxycodoni hydrochloridum 10mg*60tbl.o przedłużonym uwalnianiu</t>
  </si>
  <si>
    <t>Oxycodoni hydrochloridum 10mg/ml  2ml*10amp</t>
  </si>
  <si>
    <t>Oxycodoni hydrochloridum 5mg*60tbl.o przedłużonym uwalnianiu</t>
  </si>
  <si>
    <t>Pethidini hydrochloridum r-r do wstrzykiwań 50mg/ml -1ml*10amp.</t>
  </si>
  <si>
    <t>razem</t>
  </si>
  <si>
    <t>Enoxaparinum natricum r-r do wstrzykiwań 40mg/0,4ml*10mp.strzyk. 0,4ml</t>
  </si>
  <si>
    <t>Enoxaparinum natricum r-r do wstrzykiwań 80mg/0,8ml*10amp.strzyk. 0,8ml</t>
  </si>
  <si>
    <t>Teicoplaninum proszek i rozpuszczalnik do sporządzania r-ru do wstrzykiwań i infuzji 400mg fiol.proszku+rozp.</t>
  </si>
  <si>
    <t>fiol.</t>
  </si>
  <si>
    <t>Nazwa materiału leku</t>
  </si>
  <si>
    <t>3% r-r zmodyfikowanej żelatyny 500ml</t>
  </si>
  <si>
    <t>fl.</t>
  </si>
  <si>
    <t>900</t>
  </si>
  <si>
    <t>Aqua pro iniectione rozpuszczalnik do sporządzania leków parenteralnych  butelka 500ml</t>
  </si>
  <si>
    <t>4000</t>
  </si>
  <si>
    <t>Dextranum r-r do infuzji 100mg/ml  pojemnik 250ml butelka szklana</t>
  </si>
  <si>
    <t>60</t>
  </si>
  <si>
    <t>Dextranum r-r do infuzji 100mg/ml  pojemnik 500ml butelka szklana</t>
  </si>
  <si>
    <t>420</t>
  </si>
  <si>
    <t>Glucosum r-r do infuzji 100mg/ml  butelka 250ml</t>
  </si>
  <si>
    <t>200</t>
  </si>
  <si>
    <t>Glucosum r-r do infuzji 100mg/ml  butelka 500ml</t>
  </si>
  <si>
    <t>Glucosum r-r do infuzji 200mg/ml  butelka 500ml</t>
  </si>
  <si>
    <t>240</t>
  </si>
  <si>
    <t>Glucosum r-r do infuzji 50mg/ml  butelka 250ml</t>
  </si>
  <si>
    <t>2600</t>
  </si>
  <si>
    <t>Glucosum r-r do infuzji 50mg/ml  butelka 500ml</t>
  </si>
  <si>
    <t>18000</t>
  </si>
  <si>
    <t>Mannitolum r-r do infuzji 200mg/ml  butelka 100ml</t>
  </si>
  <si>
    <t>Mannitolum r-r do infuzji 200mg/ml  butelka 250ml</t>
  </si>
  <si>
    <t>300</t>
  </si>
  <si>
    <t>Natrii chloridum r-r do infuzji 9mg/ml  butelka 250ml</t>
  </si>
  <si>
    <t>24000</t>
  </si>
  <si>
    <t>Natrii chloridum r-r do infuzji 9mg/ml  butelka 500ml</t>
  </si>
  <si>
    <t>42000</t>
  </si>
  <si>
    <t>Natrii chloridum r-r do infuzji 9mg/ml  butelka 500ml szkło</t>
  </si>
  <si>
    <t>1320</t>
  </si>
  <si>
    <t>Natrii chloridum r-r do infuzji 9mg/ml  pojemnik 100ml</t>
  </si>
  <si>
    <t>44000</t>
  </si>
  <si>
    <t>Natrii chloridum r-r do infuzji 9mg/ml  worek 3000ml</t>
  </si>
  <si>
    <t>600</t>
  </si>
  <si>
    <t>Natrii chloridum+Kalii chloridum+Calcii chloridum dihydricum r-r do infuzji dożylnych (8,6mg+0,3mg+0,33mg)/ml  worek 500ml</t>
  </si>
  <si>
    <t>6000</t>
  </si>
  <si>
    <t>Płyn złożony r-r do infuzji  pojemnik 500ml typu PWE lub równoważny</t>
  </si>
  <si>
    <t>30000</t>
  </si>
  <si>
    <t>Amoxicillinum+Acidum clavulanicum 1,2g</t>
  </si>
  <si>
    <t>Acidum boricum a 1kg</t>
  </si>
  <si>
    <t>Acidum salicylicum a 100,0</t>
  </si>
  <si>
    <t>Ammoni sulfobituminicum a 250,0</t>
  </si>
  <si>
    <t>Argentum nitricum a 25,0</t>
  </si>
  <si>
    <t>Benzocainum a 100,0</t>
  </si>
  <si>
    <t>Bismuthum subgallicum a 50,0</t>
  </si>
  <si>
    <t>Camphora synth.a 25,0</t>
  </si>
  <si>
    <t>Cera flava a 250,0</t>
  </si>
  <si>
    <t>Chloralum hydratum a 50,0</t>
  </si>
  <si>
    <t>Chloramphenicolum 25,0</t>
  </si>
  <si>
    <t>Codeinum phosphoricum a 10,0</t>
  </si>
  <si>
    <t>Coffeinum natr.benz.subst a 50,0</t>
  </si>
  <si>
    <t>Dithranolum a 5,0</t>
  </si>
  <si>
    <t>Euceryna bezwodna (bez domieszek, biała) a 1kg</t>
  </si>
  <si>
    <t>Formaldehyd 40% płyn 1000ml</t>
  </si>
  <si>
    <t>Gentamicinum 10,0</t>
  </si>
  <si>
    <t>Glucosum subst a 1kg</t>
  </si>
  <si>
    <t>Glycerolum 86% a 1kg</t>
  </si>
  <si>
    <t>Kalium chloratum a 100,0</t>
  </si>
  <si>
    <t>Kalium hypermanganicum a 100,0</t>
  </si>
  <si>
    <t>Lanolinum anhydr a 1kg</t>
  </si>
  <si>
    <t>Lidocainum h/chl a 25,0</t>
  </si>
  <si>
    <t>Magnesium sulfuricum a 500,0</t>
  </si>
  <si>
    <t>Mentholum verum subst a 50,0</t>
  </si>
  <si>
    <t>Metamizolum natricum subst a 250,0</t>
  </si>
  <si>
    <t>Natrium chloratum a 250,0</t>
  </si>
  <si>
    <t>Neomycinum sulfas subst a 25,0</t>
  </si>
  <si>
    <t>Neospasmina syrop 1250,0</t>
  </si>
  <si>
    <t>Oleum `Lini a 1kg</t>
  </si>
  <si>
    <t>Oleum Rapae 800,0</t>
  </si>
  <si>
    <t>Papaverini hydrochl a 25,0</t>
  </si>
  <si>
    <t>Parafina ciekła a 4kg</t>
  </si>
  <si>
    <t>Pasta Zinci a 1kg</t>
  </si>
  <si>
    <t>Phenobarbital natr subst a 50,0</t>
  </si>
  <si>
    <t>Prednisolonum a 5,0</t>
  </si>
  <si>
    <t>Procainum h/chl subst a 25,0</t>
  </si>
  <si>
    <t>Proderminium 50,0</t>
  </si>
  <si>
    <t>Resorcinum a 100,0</t>
  </si>
  <si>
    <t>Sapo kalinus a 500,0</t>
  </si>
  <si>
    <t>Spirytus kamforowy 10% a 800,0</t>
  </si>
  <si>
    <t>Spirytus salicylowy 2% a 4kg</t>
  </si>
  <si>
    <t>Sulfur ppt a 500,0</t>
  </si>
  <si>
    <t>Talcum proszek a 500,0</t>
  </si>
  <si>
    <t>Urea pura subst a 250,0</t>
  </si>
  <si>
    <t>Vaselinum album a 1kg</t>
  </si>
  <si>
    <t>Vaselinum flavum a 1kg</t>
  </si>
  <si>
    <t>Zincum oxydatum a 500,0</t>
  </si>
  <si>
    <t xml:space="preserve">Nazwa międzynarodowa leku/wyrobu medycznego      </t>
  </si>
  <si>
    <t>Nadroparinum calcicum r-r do wstrzykiwań 2850j.m.a Xa/0,3ml*10amp.strzyk. 0,3ml</t>
  </si>
  <si>
    <t>Nadroparinum calcicum r-r do wstrzykiwań 9500j.m.a      Xa /ml*10amp.strzyk 5ml -  47500j.m.a Xa/5ml</t>
  </si>
  <si>
    <t>szt.</t>
  </si>
  <si>
    <t>Iomeprolum r-r do wstrzykiwań 350mg jodu/ml  butelka 50ml</t>
  </si>
  <si>
    <t>Iomeprolum r-r do wstrzykiwań 350mg jodu/ml  butelka 100ml</t>
  </si>
  <si>
    <t>Acetylocysteinum 300mg/3ml*5amp.</t>
  </si>
  <si>
    <t>270</t>
  </si>
  <si>
    <t>Alumini acetotartas 10mg/1g  tuba 40,0</t>
  </si>
  <si>
    <t>250</t>
  </si>
  <si>
    <t>Amoxicillinum 0,5*16tbl.</t>
  </si>
  <si>
    <t>20</t>
  </si>
  <si>
    <t>Amoxicillinum 1000mg*16tbl.powl.</t>
  </si>
  <si>
    <t xml:space="preserve">Amoxicillinum+Acidum clavulanicum 0,6 </t>
  </si>
  <si>
    <t>30</t>
  </si>
  <si>
    <t>Clindamycinum 0,3*16tbl.</t>
  </si>
  <si>
    <t>70</t>
  </si>
  <si>
    <t>Clindamycinum 0,3/2ml*5amp.</t>
  </si>
  <si>
    <t>100</t>
  </si>
  <si>
    <t>Dobutaminum 0,25</t>
  </si>
  <si>
    <t>Ferri hydroxidum saccharum 5ml*5amp. i.v.</t>
  </si>
  <si>
    <t>4</t>
  </si>
  <si>
    <t>Ketoprofenum 0,05*30kps.</t>
  </si>
  <si>
    <t>500</t>
  </si>
  <si>
    <t>Ketoprofenum 0,1/2ml*10amp.i.m. i.v.</t>
  </si>
  <si>
    <t>1100</t>
  </si>
  <si>
    <t>Ketoprofenum 100mg*30tbl.</t>
  </si>
  <si>
    <t>Meropenemum proszek do sporządzania r-ru do wstrzykiwań 0,5*10fiol.</t>
  </si>
  <si>
    <t>Meropenemum proszek do sporządzania r-ru do wstrzykiwań 1,0*10fiol.</t>
  </si>
  <si>
    <t>Pantoprazol  – proszek do sporządzania r-ru do wstrzykiwań 40mg  1fiol.proszku</t>
  </si>
  <si>
    <t>7000</t>
  </si>
  <si>
    <t>Pantoprazol 20mg*56tbl.</t>
  </si>
  <si>
    <t>400</t>
  </si>
  <si>
    <t>Pantoprazol 40mg*56tbl.</t>
  </si>
  <si>
    <t>Piperacillinum+Tazabactamum proszek do sporzadzania r-ru do wstrzykiwań lub infuzji 4g+0,5g  1fiol.proszku</t>
  </si>
  <si>
    <t>80</t>
  </si>
  <si>
    <t>Vancomycinum 0,5 per os i.v.</t>
  </si>
  <si>
    <t>50</t>
  </si>
  <si>
    <t>Vancomycinum 1,0 per os i.v.</t>
  </si>
  <si>
    <t>Gliclazidum MR 60mg</t>
  </si>
  <si>
    <t>tbl.</t>
  </si>
  <si>
    <t>1200</t>
  </si>
  <si>
    <t>Indapamidum SR 1,5mg</t>
  </si>
  <si>
    <t>5400</t>
  </si>
  <si>
    <t>Perindoprilum 10mg</t>
  </si>
  <si>
    <t>Perindoprilum 5mg</t>
  </si>
  <si>
    <t>3150</t>
  </si>
  <si>
    <t>Perindoprilum argininum+Amlopidinum 10mg+10mg</t>
  </si>
  <si>
    <t>180</t>
  </si>
  <si>
    <t>Perindoprilum argininum+Amlopidinum 10mg+5mg</t>
  </si>
  <si>
    <t>Perindoprilum argininum+Amlopidinum 5mg+10mg</t>
  </si>
  <si>
    <t>Perindoprilum argininum+Amlopidinum 5mg+5mg</t>
  </si>
  <si>
    <t>Perindoprilum+Indapamidum 5mg+1,25</t>
  </si>
  <si>
    <t>Tianeptinum 12,5</t>
  </si>
  <si>
    <t>Trimetazidini dihydrochloridum 35mg</t>
  </si>
  <si>
    <t>Nazwa międzynarodowa leku</t>
  </si>
  <si>
    <t>Antazolini mesylas r-r do wstrzykiwania 50mg/ml – 2ml*10amp</t>
  </si>
  <si>
    <t>Aqua pro iniectione rozpuszczalnik do sporządzania leków parenteralnych 5ml*100amp.</t>
  </si>
  <si>
    <t>140</t>
  </si>
  <si>
    <t>Chlorpromazini hydrochloridum r-r do wstrzykiwania 5mg/ml – 5ml*5</t>
  </si>
  <si>
    <t>Ciprofloxacin r-r do infuzji 400mg/200ml</t>
  </si>
  <si>
    <t>5000</t>
  </si>
  <si>
    <t>Ciprofloxacinum 500mg*10tbl.</t>
  </si>
  <si>
    <t>Ciprofloxacinum r-r do infuzji 2mg/ml  100ml bez glukozy</t>
  </si>
  <si>
    <t>Diclofenacum natricum 100mg*20tbl.o przedłużonym uwalnianiu</t>
  </si>
  <si>
    <t>Diclofenacum natricum 50mg*30tbl.dojelitowe</t>
  </si>
  <si>
    <t>15</t>
  </si>
  <si>
    <t>Digoxinum r-r do wstrzykiwania 0,25mg/ml – 2ml*5</t>
  </si>
  <si>
    <t>Ephedrini h/chloridum r-r do wstrzykiwań 25mg/ml – ml*10amp</t>
  </si>
  <si>
    <t>220</t>
  </si>
  <si>
    <t>Furosemidum r-r do wstrzykiwań 20mg-2ml*50amp. 2Ml</t>
  </si>
  <si>
    <t>Kalii chloridum koncentrat do sporządzania r-ru do infuzji 150mg/ml  10ml*50fiol.</t>
  </si>
  <si>
    <t>Kalii chloridum koncentrat do sporządzania r-ru do infuzji 150mg/ml  20ml*10fiol.</t>
  </si>
  <si>
    <t>Magnesium sulfuricum r-r do wstrzykiwania 200mg/ml – 10ml*10amp</t>
  </si>
  <si>
    <t>Metaprololi tartras 50mg*30tbl.</t>
  </si>
  <si>
    <t>Metoclopramidi hydrochloridum 10mg*50tbl.</t>
  </si>
  <si>
    <t>45</t>
  </si>
  <si>
    <t>Metoclopramidi hydrochloridum r-r do wstrzykiwań 5mg/ml  -2ml*5amp.</t>
  </si>
  <si>
    <t>1400</t>
  </si>
  <si>
    <t>Metronidazolum r-r do infuzji 5mg/ml  poj.100ml</t>
  </si>
  <si>
    <t>Natrii chloridum rozpuszczalnik do sporządzania leków parenteralnych 0,9g/ml  10ml*100amp.</t>
  </si>
  <si>
    <t>Natrii hydrocarbonas r-r do wstrzykiwań 84mg/ml  -20ml*10amp.</t>
  </si>
  <si>
    <t>Noradrenalinum r-r do infuzji 1mg/1ml  4ml*5amp.</t>
  </si>
  <si>
    <t>Pentoxyfillinum koncentrat do sporządzania r-ru do infuzji 20mg/ml  -15ml*10amp.</t>
  </si>
  <si>
    <t>Ranitidinum 150mg*60tbl.powlekane</t>
  </si>
  <si>
    <t>Sulfamethoxazolum + Trimethoprimum – koncentrat do sporządzania r-ru do infuzji (80mg + 16mg)/ml-5ml*10</t>
  </si>
  <si>
    <t>Tramadoli hydrochloridum 50mg*20kps.</t>
  </si>
  <si>
    <t>Tramadoli hydrochloridum+Paracetamolum 37,5mg+325mg *30tbl.</t>
  </si>
  <si>
    <t>Acidum pipemidicum 200mg*20kps.</t>
  </si>
  <si>
    <t>Amoxillinum + Acidum clavulanicum 1000mg * 14tbl powl.</t>
  </si>
  <si>
    <t>Ampicillinum proszek do sporządzania r-ru do wstrzykiwań 1g 1fiol.proszku</t>
  </si>
  <si>
    <t>Ampicillinum proszek do sporządzania r-ru do wstrzykiwań 500mg 1fiol.proszku</t>
  </si>
  <si>
    <t>Ampicillinum+Sulbactamum proszek do sporządzania r-ru do wstrzykiwań i infuzji 2g+1g  1fiol.proszku</t>
  </si>
  <si>
    <t>Ampicillinum+Sulbactamum proszek do sporządzania r-ru do wstrzykiwań i infuzji 500mg+250mg 1fiol.proszku</t>
  </si>
  <si>
    <t>Cefalexinum 500mg*16kps.</t>
  </si>
  <si>
    <t>Cefoperazonum+Sulbactamum proszek do sporządzania r-ru do wstrzykiwań i infuzji 1000mg+1000mg 1fiol.proszku</t>
  </si>
  <si>
    <t>Cilastatinum+Imipenemum – proszek do sporządzania r-ru do infuzji 500mg+500mg</t>
  </si>
  <si>
    <t>700</t>
  </si>
  <si>
    <t>Clarithromycinum proszek do sporządzania r-ru do infuzji 500mg -20ml</t>
  </si>
  <si>
    <t>Clindamycinum 600mg/4ml*5szt</t>
  </si>
  <si>
    <t>Cloxacillinum 500mg*16tbl.powlekane</t>
  </si>
  <si>
    <t>Cloxacillinum proszek do sporządzania r-ru do wstrzykiwań 1g 1fiol.proszku</t>
  </si>
  <si>
    <t>1000</t>
  </si>
  <si>
    <t>Colistimethatum natricum proszek do sporządzania r-ru do wstrzykiwań, infuzji lub inhalacji 1ml*20fiol.</t>
  </si>
  <si>
    <t>Doxycyclini hyclas r-r do infuzji 20mg/ml  -5ml*10amp.</t>
  </si>
  <si>
    <t>Doxycyclinum 0,1*10kps.</t>
  </si>
  <si>
    <t>130</t>
  </si>
  <si>
    <t>Erythromycinum 200mg*16tbl.powlekane</t>
  </si>
  <si>
    <t>40</t>
  </si>
  <si>
    <t>Erythromycinum 300mg – 1fiol.proszku – proszek do sporządzania r-ru do infuzji</t>
  </si>
  <si>
    <t>Gentamycini sulfas 10*10*0,5cm  130mg gąbka</t>
  </si>
  <si>
    <t>Gentamycinum r-r do wstrzykiwań 40mg/ml  -2ml*10amp.</t>
  </si>
  <si>
    <t>Lincomycin 500mg*12kps.</t>
  </si>
  <si>
    <t>3</t>
  </si>
  <si>
    <t>Neomycinum 250mg*16tbl.</t>
  </si>
  <si>
    <t>Nystatinum 100.000j.m.*10tbl.dopochw.</t>
  </si>
  <si>
    <t>Nystatinum 500.000j.m.*16tbl.dojelitowe</t>
  </si>
  <si>
    <t>Nystatinum granulat do sporządzania zawiesiny doustnej i stosowania w jamie ustnej 2.400.000j.m. Słoik 5,0 (24ml)</t>
  </si>
  <si>
    <t>25</t>
  </si>
  <si>
    <t>Rifampicinum 300mg*100kps.twarde</t>
  </si>
  <si>
    <t>Streptomycinum proszek do sporządzania r-ru do wstrzykiwań 1,0 1fiol.proszku</t>
  </si>
  <si>
    <t>Sulfamethoxazolum+Trimethoprimum 400mg+80mg *20tbl.</t>
  </si>
  <si>
    <t>Sulfamethoxazolum+Trimethoprimum 800mg+160mg *10tbl.</t>
  </si>
  <si>
    <t>Bupivacaini hydrochloridum+Epinephrinum r-r do wstrzykiwań (5mg+0,005mg)/ml  -20ml*5fiol.</t>
  </si>
  <si>
    <t>Etomidatum r-r do wstrzykiwań 2mg/ml  -10ml*5amp.</t>
  </si>
  <si>
    <t>Isofluranum płyn 100%  250ml</t>
  </si>
  <si>
    <t>Naloxonum r-r do wstrzykiwań 400mcq/ml  -1ml*10amp.</t>
  </si>
  <si>
    <t>Pancuroni bromidum r-r do wstrzykiwań 2mg/ml  -2ml*10amp.</t>
  </si>
  <si>
    <t>10</t>
  </si>
  <si>
    <t>Rocuronii bromidum r-r do wstrzykiwań 100mg/10ml  -10ml*10amp.</t>
  </si>
  <si>
    <t>Suxamethonii chloridum proszek do sporządzania r-ru do wstrzykiwań 200mg*10fiol.proszku</t>
  </si>
  <si>
    <t>Vecuronium proszek do sporządzania r-ru do wstrzykiwań dożylnych 4mg *50amp.proszku+1ml rozp.</t>
  </si>
  <si>
    <t>1</t>
  </si>
  <si>
    <t>Nazwa handlowa leku</t>
  </si>
  <si>
    <t>Dalteparinum natricum r-r do wstrzykiwań 2.500j.m.a Xa/0,2ml*10amp.</t>
  </si>
  <si>
    <t>Dalteparinum natricum r-r do wstrzykiwań 5.000j.m.a Xa/0,2ml*10amp.</t>
  </si>
  <si>
    <t>Dalteparinum natricum r-r do wstrzykiwań 7.500j.m.a Xa/0,3ml*10amp.</t>
  </si>
  <si>
    <t xml:space="preserve">Nazwa międzynarodowa wyrobu medycznego      </t>
  </si>
  <si>
    <t>Alteplasum – proszek i rozpuszczalnik do sporządzania r-ru do infuzji 10mg – 1fiolka proszku+rozp.10ml</t>
  </si>
  <si>
    <t>Alteplasum – proszek i rozpuszczalnik do sporządzania r-ru do infuzji 20mg – 1fiolka proszku+rozp.20ml</t>
  </si>
  <si>
    <t>Alteplasum – proszek i rozpuszczalnik do sporządzania r-ru do infuzji 50mg – 1fiolka proszku+rozp.50ml</t>
  </si>
  <si>
    <t xml:space="preserve">Nazwa międzynarodowa wyrobu medycznego    </t>
  </si>
  <si>
    <t>Podtlenek azotu (butla 10 litrowa = 7kg)</t>
  </si>
  <si>
    <t>butla</t>
  </si>
  <si>
    <t>butlo-dzień</t>
  </si>
  <si>
    <t>Transport</t>
  </si>
  <si>
    <r>
      <t>Dinitrogenii oxidum+Oxygenium 10lit. 2,8m</t>
    </r>
    <r>
      <rPr>
        <sz val="10"/>
        <rFont val="Arial"/>
        <family val="2"/>
      </rPr>
      <t>³</t>
    </r>
  </si>
  <si>
    <t>Dzierżawa wózka do butli 2szt</t>
  </si>
  <si>
    <t>wózek-dzień</t>
  </si>
  <si>
    <t>Dzierżawa zaworu 2szt</t>
  </si>
  <si>
    <t>zawór/dzień</t>
  </si>
  <si>
    <t>Ustniki (op.100szt)</t>
  </si>
  <si>
    <t>Cefepinum 1,0 proszek do sporządzania r-ru do infuzji 1 fiol 20ml</t>
  </si>
  <si>
    <t>fiol</t>
  </si>
  <si>
    <t>Emulsja tłuszczowa do odżywiania pozajelitowego – emulsja do wlewu dożylnego 500ml (np.Intralipid lub równoważny)</t>
  </si>
  <si>
    <t>worek</t>
  </si>
  <si>
    <t>24</t>
  </si>
  <si>
    <t>Preparat do dożylnego leczenia żywieniowego zawierający standardowe dawki fosforanów organicznych 20ml*10fiolek  (np.Glycophos lub równoważny)</t>
  </si>
  <si>
    <t>Preparat odżywczy – zestaw dwóch roztworów i emulsji do sporządzania emulsji do infuzji 1400ml-1600ml dopodania drogą obwodową (np.Kabiven Peripheral lub równoważny)</t>
  </si>
  <si>
    <t>szt</t>
  </si>
  <si>
    <t>Preparat odżywczy – zestaw dwóch roztworów i emulsji do sporządzania emulsji do infuzji 1500ml-1600ml do podania centralnie (np.Kabiven lub równoważny)</t>
  </si>
  <si>
    <t>Roztwór pierwiastków śladowych – koncentrat do sporządzania r-ru do wlewu kroplowego 10ml-40ml *20amp. (np.Addamel lub równoważny)</t>
  </si>
  <si>
    <t>Dieta digopeptydowa normokaloryczna (1,0kcal/ml) bezresztkowa stosowana w zaburzeniach wchłaniania 500ml</t>
  </si>
  <si>
    <t>Dieta kompletna hiperkaloryczna (1,5kcal)/ml bezresztkowa do leczenia żywieniowego drogą przewodu pokarmowego 500ml</t>
  </si>
  <si>
    <t xml:space="preserve">Dieta kompletna normokaloryczna (1,0 kcal/ml), normobiałkowa z niskim indeksem glikemicznym dla pacjentów z zaburzeniami tolerancji glukozy 500 ml worek * 15szt. </t>
  </si>
  <si>
    <t>2</t>
  </si>
  <si>
    <t xml:space="preserve">Dieta kompletna pod względem odżywczym dojelitowa, bezresztkowa, normokaloryczna (1kcal/ml) zawierająca białko (kazeina) w ilości ok.40g/l, bezglutenowa, nie zawierająca laktozy o osmolarności poniżej 300 mosmol/l, poj.1000ml </t>
  </si>
  <si>
    <t>160</t>
  </si>
  <si>
    <t xml:space="preserve">Dieta kompletna pod względem odżywczym dojelitowa, bezresztkowa, normokaloryczna (1kcal/ml) zawierająca białko (kazeina) w ilości ok.40g/l, bezglutenowa, nie zawierająca laktozy o osmolarności poniżej 300 mosmol/l, poj.500ml </t>
  </si>
  <si>
    <t>1500</t>
  </si>
  <si>
    <t>5</t>
  </si>
  <si>
    <t>uwaga: zamawiający wymaga użyczenia na czas trwania umowy przetargowej 4 pomp do żywienia dojelitowego kompatybilnych z przyrządami w pozycjach 4 i 5.</t>
  </si>
  <si>
    <t>3% emulsja tłuszczowa zawierajaca oliwę z oliwek i olej sojowy obj.500ml (np.Clinoleic lub równoważny) x10worków</t>
  </si>
  <si>
    <t>Koncentrat pierwiastków śladowych do żywienia pozajelitowego 40ml bez sodu i potasu; zawierający kobalt  *25fiol.</t>
  </si>
  <si>
    <t>Liofilizat witamin rozpuszczalnych w wodzie i w tłuszczach do sporządzania roztworu do wstrzykiwań i infuzji bez witaminy K  *10fiol.</t>
  </si>
  <si>
    <t>90</t>
  </si>
  <si>
    <r>
      <t>R-r do infuzji Na</t>
    </r>
    <r>
      <rPr>
        <sz val="10"/>
        <rFont val="Tahoma"/>
        <family val="2"/>
      </rPr>
      <t>̽ mmol/l, K ̽5mmol/l, Mg̽² 1mmol/l, bez wapnia (PlasmaLyte lub równoważny) poj.500ml</t>
    </r>
  </si>
  <si>
    <t>wor.</t>
  </si>
  <si>
    <t>-Lini oleum virginale 200mg/g  tuba 30,0 krem</t>
  </si>
  <si>
    <t>-Lini oleum virginale 200mg/g  tuba 30,0 maść</t>
  </si>
  <si>
    <t>Acidum salicylicum+Flumetasonum (30mg+0,2mg)/g  15,0 maść</t>
  </si>
  <si>
    <t>Allantoinum+Dexapantenolum (20mg+50mg)/g  30,0 maść</t>
  </si>
  <si>
    <t>Alumini phosphas zawiesina doustna 45mg/g  250,0</t>
  </si>
  <si>
    <t>Ammoni bituminosulfonatis unguentum 10% 30,0</t>
  </si>
  <si>
    <t>Argenti nitras krople do oczu r-r 10mg/ml 0,5ml*50 pipetek</t>
  </si>
  <si>
    <t>Belladonnae folii extractum siccum normatum+Papaverini hydrochloridum *10czopków</t>
  </si>
  <si>
    <t>Betamethasoni dipropionas+Gentamycini sulfas (0,5mg+1mg)/g  15,0 maść</t>
  </si>
  <si>
    <t>Bezbiałkowy dializat z krwi cieląt 2,07mg/g tuba 20,0 maść</t>
  </si>
  <si>
    <t>Bezbiałkowy dializat z krwi cieląt 4,15mg/g tuba 20,0 żel</t>
  </si>
  <si>
    <t>Budesonidum – proszek do inhalacji w kapsułkach twardych 400mcq*60kps.</t>
  </si>
  <si>
    <t>Budesonidum proszek do inhalacji 200mcq*60kps.+inhalator</t>
  </si>
  <si>
    <t>Chloramphenicolum 20mg/g 5,0 maść</t>
  </si>
  <si>
    <t>Chlorhexidini gluconas płyn na skórę 0,5%  1000ml</t>
  </si>
  <si>
    <t>Clobetasoli propionas 0,5mg/g  30,0 maść</t>
  </si>
  <si>
    <t>Collagenasum 1,2j/g maść tuba 30,0</t>
  </si>
  <si>
    <t>Delphini consalidae tinctura płyn 100ml</t>
  </si>
  <si>
    <t>Dexamethasonum aer.na skórę zawiesina 0,15mg/ml  poj.55ml</t>
  </si>
  <si>
    <t>Ethylis chloridum aer.poj.70,0</t>
  </si>
  <si>
    <t>Flucinoloni acetonidum 0,25mg/g  15,0 maść</t>
  </si>
  <si>
    <t>Flumetasoni pivalas+Clioquinolum (0,2mg+30mg)/g  15,0 maść</t>
  </si>
  <si>
    <t>Glyceroli trinitras 0,4mg/dawka 1poj.(200dawek)</t>
  </si>
  <si>
    <t>Glyceroli trinitras 20mg/g tuba 30,0 maść</t>
  </si>
  <si>
    <t>Heparinum natricum 300 j.m./g  20,0 krem</t>
  </si>
  <si>
    <t>Hydrocortisoni butyras 1mg/g  15,0 maść</t>
  </si>
  <si>
    <t>Hydrocortisoni butyras 1mg/ml  but.20ml</t>
  </si>
  <si>
    <t>6</t>
  </si>
  <si>
    <t>Hydrocortisonum 10mg/g  15,0 krem</t>
  </si>
  <si>
    <t>Hyoscini butylbromidum 10mg*6czopków</t>
  </si>
  <si>
    <t>Lidocaini hydrochloridum 20mg/g typ A  tuba 30,0 żel</t>
  </si>
  <si>
    <t>Lidocainum aer.r-r 100mg/ml 10%  butelka 38,0</t>
  </si>
  <si>
    <t>Metronidazolum 500mg*10tbl.dopochw.</t>
  </si>
  <si>
    <t>Metronidazolum+Chlorquinalololum 250mg+100mg *10tbl.dopochw.</t>
  </si>
  <si>
    <t>Mometasoni furoas 1mg/g  tuba 30,0 krem</t>
  </si>
  <si>
    <t>Natamycinum 100mg * 6 szt – globulki</t>
  </si>
  <si>
    <t>Natamycinum 20mg/g  krem 30,0</t>
  </si>
  <si>
    <t>Natamycinum 25mg*20tbl.dopochw.</t>
  </si>
  <si>
    <t>Natamycinum+Hydrocortisonum+Neomycinum (10mg+10mg+3500I.U.)/g  maść 15,0</t>
  </si>
  <si>
    <t>Neomycinum aer.na skórę zawiesina 11,72mg/g  poj.32g</t>
  </si>
  <si>
    <t>Neomycinum sulfas 0,5mg/g  3,0 maść do oczu</t>
  </si>
  <si>
    <t>Oxytetracyclini hydrochloridum+Polymyxini B sulfas+Hydrocortisoni acetas krople do oczu i uszu, zawiesina (5mg+10.000j.m.+15mg)/ml  5ml</t>
  </si>
  <si>
    <t>Oxytetracyclinum+Hydrocortisoni acetas (10mg+10mg)/g 3,0 maść do oczu</t>
  </si>
  <si>
    <t>Oxytetracyclinum+Hydrocortisoni acetas (30mg+10mg)/g  tuba 10,0 maść</t>
  </si>
  <si>
    <t>Oxytetracyclinum+Hydrocortisonum aer.na skórę, zawiesina (5mg+1,67mg)/ml  poj.32,25</t>
  </si>
  <si>
    <t>Paracetamolum 500mg*10czopków doodbytniczych</t>
  </si>
  <si>
    <t>Preparat złożony*12czopków doodbyt. (Hemorol)</t>
  </si>
  <si>
    <t>Progesteronum 50mg * 30 tbl podjęzykowych</t>
  </si>
  <si>
    <t>Progesteronum tbl.dopochwowe 50mg*30tbl.</t>
  </si>
  <si>
    <t>230</t>
  </si>
  <si>
    <t>Sudocrem 250,0</t>
  </si>
  <si>
    <t>Sulfathiazolum natricum krem 20mg/g  40,0</t>
  </si>
  <si>
    <t>Sulfathiazolum natricum krem 20mg/g  400,0</t>
  </si>
  <si>
    <t>Suppositoria glyceroli 2g*10czopków doodbyt.</t>
  </si>
  <si>
    <t>Tamadoli hydrochloridum – krople doustne 100mg/ml  butelka 96ml</t>
  </si>
  <si>
    <t>Thiethylperazinum 6,5mg*6czopków</t>
  </si>
  <si>
    <t>35</t>
  </si>
  <si>
    <t>Troxerutinum 20mg/g  30,0 żel</t>
  </si>
  <si>
    <t>Novo Seven 2mg</t>
  </si>
  <si>
    <t>Novo Seven igła</t>
  </si>
  <si>
    <t xml:space="preserve">Nazwa międzynarodowa </t>
  </si>
  <si>
    <t>Aciclovirum 800mg*30tbl.</t>
  </si>
  <si>
    <t>Amikacinum r-r do wstrzykiwań i infuzji 250mg/ml  2ml</t>
  </si>
  <si>
    <t>Amikacinum r-r do wstrzykiwań i infuzji 250mg/ml  4ml</t>
  </si>
  <si>
    <t>2000</t>
  </si>
  <si>
    <t>Amikacinum r-r do wstrzykiwań i infuzji125mg/ml  2ml</t>
  </si>
  <si>
    <t>Atorvastatinum 20mg*30tbl.</t>
  </si>
  <si>
    <t>150</t>
  </si>
  <si>
    <t>Atropini sulfas r-r do wstrzykiwania 0,5mg/ml – 1ml*10amp</t>
  </si>
  <si>
    <t>120</t>
  </si>
  <si>
    <t>Atropini sulfas r-r do wstrzykiwania1mg/ml – 1ml*10amp</t>
  </si>
  <si>
    <t>Bari sulfas zawiesina doustna i doodbytnicza 1g/ml – 200ml</t>
  </si>
  <si>
    <t>Betahistini dihydrochloridum 24mg*50tbl.</t>
  </si>
  <si>
    <t>Budesonidum zawiesina do nebulizacji 0,25mg/1ml – 2ml*20amp.</t>
  </si>
  <si>
    <t>Bupivacaini hydrochloridum r-r do wstrzykiwań 5mg/ml -4ml*5amp</t>
  </si>
  <si>
    <t>550</t>
  </si>
  <si>
    <t>Bupivacainum r-r do wstrzykiwań 5mg/ml – 20ml*5szt</t>
  </si>
  <si>
    <t>Carvedilolum 12,5mg*30tbl.powl.</t>
  </si>
  <si>
    <t>Carvedilolum 6,25mg*30tbl.powl.</t>
  </si>
  <si>
    <t xml:space="preserve">Cefazolinum proszek do sporzadzania r-ru do wstrzykiwań 1,0 – 1fiol proszku </t>
  </si>
  <si>
    <t>8000</t>
  </si>
  <si>
    <t>Cefotaximum – proszek do sporządzania r-ru do wstrzykiwań 1,0 1fiol.proszku</t>
  </si>
  <si>
    <t>Ceftazidinum – proszek do sporządzania r-ru do wstrzykiwań lub infuzji 1,0 1fiol.proszku</t>
  </si>
  <si>
    <t>Ceftriaxonum – proszek do sporządzania r-ru do wstrzykiwań 1,0 1fiol.proszku</t>
  </si>
  <si>
    <t>10000</t>
  </si>
  <si>
    <t>Cefuroximum – proszek do sporządzania r-ru do wstrzykiwań 1,5 1fiol.proszku</t>
  </si>
  <si>
    <t>Cefuroximum – proszek do sporządzania r-ru lub zawiesiny do wstrzykiwań 750mg 1fiol.proszku</t>
  </si>
  <si>
    <t>Cefuroximum 500mg*10tbl.powlekane</t>
  </si>
  <si>
    <t>Cetrizini hydrochloridum 10mg*30tbl.powl.</t>
  </si>
  <si>
    <t>Clarithromycinum 500mg*14tbl.powlekane</t>
  </si>
  <si>
    <t>Digoxinum 100mcq*30tbl.</t>
  </si>
  <si>
    <t>Digoxinum 250mcq*30tbl.</t>
  </si>
  <si>
    <t>Dopaminum r-r do infuzji 40mg/ml – 5amp*10amp</t>
  </si>
  <si>
    <t>350</t>
  </si>
  <si>
    <t>Doxazosinum 4mg*30tbl.</t>
  </si>
  <si>
    <t>Enalapril maleas 10mg*30tbl.</t>
  </si>
  <si>
    <t>Enalapril maleas 5mg*30tbl.</t>
  </si>
  <si>
    <t>Esomeprazolum 20mg*28kps.dojelitowe</t>
  </si>
  <si>
    <t>Esomeprazolum 40mg*28kps.dojelitowe</t>
  </si>
  <si>
    <t>Fluconazolum 100mg*28kps.twarde</t>
  </si>
  <si>
    <t>Formoteroli fumaras – proszek do inhalacji 12mcq*60kps.twardych</t>
  </si>
  <si>
    <t>Furosemidum 40mg*30tbl.</t>
  </si>
  <si>
    <t>Heparinum natricum r-r do wstrzykiwań 5000j.m./ml  5ml*10fiol.</t>
  </si>
  <si>
    <t>Linezolidum r-r do infuzji 2mg/ml – 300ml*10worków</t>
  </si>
  <si>
    <t>Loperamidi h/chloridum 2mg*30tbl.</t>
  </si>
  <si>
    <t>Memantini h/chloridum 10mg*56tbl.powl.</t>
  </si>
  <si>
    <t>Metamizolum natricum 500mg*12tbl.</t>
  </si>
  <si>
    <t>800</t>
  </si>
  <si>
    <t>Metamizolum natricum r-r do wstrzykiwań 500mg/ml  -2ml*5amp.</t>
  </si>
  <si>
    <t>Metamizolum natricum r-r do wstrzykiwań 500mg/ml  -5ml*5amp.</t>
  </si>
  <si>
    <t>4500</t>
  </si>
  <si>
    <t>Metformini hydrochloridum 1000mg*60tbl.powlekane</t>
  </si>
  <si>
    <t>Metformini hydrochloridum 500mg*60tbl.powlekane</t>
  </si>
  <si>
    <t>Metformini hydrochloridum 850mg*60tbl.powlekane</t>
  </si>
  <si>
    <t>Metoprololi succinas 23,75mg*28tbl.o przedłużonym uwalnianiu</t>
  </si>
  <si>
    <t>Metoprololi succinas 47,5mg*28tbl.o przedłużonym uwalnianiu</t>
  </si>
  <si>
    <t>Metoprololi succinas 95mg*28tbl.o przedłużonym uwalnianiu</t>
  </si>
  <si>
    <t>Natrii chloridum – koncentrat do sporządzania r-ru do infuzji 100mg/1ml  10ml*100amp.</t>
  </si>
  <si>
    <t>Nebivololum 5mg*28tbl.</t>
  </si>
  <si>
    <t>Papaverinum h/chloridum r-r do wstrzykiwań 20mg/ml  2ml*10amp.</t>
  </si>
  <si>
    <t>Pentoxifillinum 400mg*20tbl.o przedłużonym uwalnianiu</t>
  </si>
  <si>
    <t>Piracetamum 1200mg*60tbl.powlekane</t>
  </si>
  <si>
    <t>Piracetamum 800mg*60tbl.powlekane</t>
  </si>
  <si>
    <t>Piracetamum r-r do infuzji 20% 12g/60ml     60ml</t>
  </si>
  <si>
    <t xml:space="preserve">Piracetamum r-r do wstrzykiwań 200mg/ml (1g/5ml) 5ml*12amp. </t>
  </si>
  <si>
    <t xml:space="preserve">Piracetamum r-r do wstrzykiwań 200mg/ml (3g/15ml) 15ml*4amp. </t>
  </si>
  <si>
    <t>Propafenoni hydrochloridum 150mg*20tbl.powlekane</t>
  </si>
  <si>
    <t>Propofolum emulsja do wstrzykiwań i infuzji 10mg/ml – 20ml*5fiol</t>
  </si>
  <si>
    <t>Ramiprilum 10mg*28kps.twarde</t>
  </si>
  <si>
    <t>Ramiprilum 2,5mg*28kps.twarde</t>
  </si>
  <si>
    <t>Ramiprilum 5mg*28kps.twarde</t>
  </si>
  <si>
    <t>Ranitidinum r-r do infuzji 0,5mg/ml  poj.100ml</t>
  </si>
  <si>
    <t>Simvastatinum 20mg*28tbl.powl.</t>
  </si>
  <si>
    <t>Simvastatinum 40mg*28tbl.powl.</t>
  </si>
  <si>
    <t>Telmisartanum 80mg*28tbl.</t>
  </si>
  <si>
    <t>Telmisartanum+hydrochlorothiazidum 80mg+12,5mg</t>
  </si>
  <si>
    <t>Torasemidum 10mg*30tbl.</t>
  </si>
  <si>
    <t>Torasemidum 5mg*30tbl.</t>
  </si>
  <si>
    <t>Tramadoli hydrochloridum r-r do wstrzykiwań 100mg/2ml  2ml*5amp.</t>
  </si>
  <si>
    <t>2200</t>
  </si>
  <si>
    <t>Tramadoli hydrochloridum r-r do wstrzykiwań 50mg/ml  1ml*5amp.</t>
  </si>
  <si>
    <t>Trimebutini maleas 100mg*100tbl.</t>
  </si>
  <si>
    <t>Nazwa handlowa wyrobu</t>
  </si>
  <si>
    <t>Wapno sodowane Medisorb 4,5kg</t>
  </si>
  <si>
    <t>3% woda utleniona 1000,0</t>
  </si>
  <si>
    <t>3% woda utleniona 500,0</t>
  </si>
  <si>
    <t>Acidum boricum 30mg/g  butelka 1000,0</t>
  </si>
  <si>
    <t>Acidum boricum 30mg/g  butelka 500,0</t>
  </si>
  <si>
    <t>Albumini humani solutio r-r do infuzji 20g/100ml</t>
  </si>
  <si>
    <t>Azapentaceni natrii polysulfonas 0,15mg/ml  krople do oczu</t>
  </si>
  <si>
    <t>Bebilon HME saszetki * 50</t>
  </si>
  <si>
    <t>Brimonidini tartras+Timalolum (2mg+5mg)ml krople do oczu</t>
  </si>
  <si>
    <t>Dicoflor junior – krople</t>
  </si>
  <si>
    <t>Enfamil Premium * 6</t>
  </si>
  <si>
    <t>Formaldehyd 10% 1kg</t>
  </si>
  <si>
    <t>Glucagoni hydrochloridum 1mg – proszek i rozpuszczalnik do sporzadzania r-ru do wstrzykiwań – 1fiol.</t>
  </si>
  <si>
    <t xml:space="preserve">Human 0 płyn 90ml * 24 </t>
  </si>
  <si>
    <r>
      <t>Insulina aspart 100j./ml – 3ml*10szt np..</t>
    </r>
    <r>
      <rPr>
        <b/>
        <sz val="10"/>
        <rFont val="Arial CE"/>
        <family val="2"/>
      </rPr>
      <t xml:space="preserve">NovoRapid </t>
    </r>
    <r>
      <rPr>
        <sz val="10"/>
        <rFont val="Arial CE"/>
        <family val="2"/>
      </rPr>
      <t>lub równoważny</t>
    </r>
  </si>
  <si>
    <r>
      <t>Insulina aspart/insulina aspart krystalizowana z protaminą w stosunku 30/70 100j./ml – 3ml*10szt np..</t>
    </r>
    <r>
      <rPr>
        <b/>
        <sz val="10"/>
        <rFont val="Arial CE"/>
        <family val="2"/>
      </rPr>
      <t>NovoMix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30</t>
    </r>
    <r>
      <rPr>
        <sz val="10"/>
        <rFont val="Arial CE"/>
        <family val="2"/>
      </rPr>
      <t xml:space="preserve"> lub równoważny</t>
    </r>
  </si>
  <si>
    <r>
      <t>Insulina detemir 100j./ml – 3ml*10szt np.</t>
    </r>
    <r>
      <rPr>
        <b/>
        <sz val="10"/>
        <rFont val="Arial CE"/>
        <family val="2"/>
      </rPr>
      <t>Levemir</t>
    </r>
    <r>
      <rPr>
        <sz val="10"/>
        <rFont val="Arial CE"/>
        <family val="2"/>
      </rPr>
      <t xml:space="preserve"> lub równoważny</t>
    </r>
  </si>
  <si>
    <r>
      <t>Insulina ludzka 100j.m./ml – 3ml*5szt np.</t>
    </r>
    <r>
      <rPr>
        <b/>
        <sz val="10"/>
        <rFont val="Arial CE"/>
        <family val="2"/>
      </rPr>
      <t>Actrapid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Penfill</t>
    </r>
    <r>
      <rPr>
        <sz val="10"/>
        <rFont val="Arial CE"/>
        <family val="2"/>
      </rPr>
      <t xml:space="preserve"> lub równoważny</t>
    </r>
  </si>
  <si>
    <r>
      <t>Insulina ludzka i insulina ludzka izofanowa (NPH) w stosunku 30/70 100j.m./ml – 3ml*5szt np.</t>
    </r>
    <r>
      <rPr>
        <b/>
        <sz val="10"/>
        <rFont val="Arial CE"/>
        <family val="2"/>
      </rPr>
      <t>Mixtard 30 Penfill</t>
    </r>
    <r>
      <rPr>
        <sz val="10"/>
        <rFont val="Arial CE"/>
        <family val="2"/>
      </rPr>
      <t xml:space="preserve"> lub równowazny</t>
    </r>
  </si>
  <si>
    <r>
      <t>Insulina ludzka izofanowa (NPH) 100j.m./ml – 3ml*5szt np.</t>
    </r>
    <r>
      <rPr>
        <b/>
        <sz val="10"/>
        <rFont val="Arial CE"/>
        <family val="2"/>
      </rPr>
      <t>Insulatard Penfill</t>
    </r>
    <r>
      <rPr>
        <sz val="10"/>
        <rFont val="Arial CE"/>
        <family val="2"/>
      </rPr>
      <t xml:space="preserve"> lub równoważny</t>
    </r>
  </si>
  <si>
    <r>
      <t>Insulinum humanum – r-r do wstrzykiwań 100j.m./ml  3ml*10wkładów zawiesina do wstrzykiwań (</t>
    </r>
    <r>
      <rPr>
        <b/>
        <sz val="10"/>
        <rFont val="Arial CE"/>
        <family val="2"/>
      </rPr>
      <t>Gensulin R</t>
    </r>
    <r>
      <rPr>
        <sz val="10"/>
        <rFont val="Arial CE"/>
        <family val="2"/>
      </rPr>
      <t xml:space="preserve"> lub równoważny)</t>
    </r>
  </si>
  <si>
    <r>
      <t>Insulinum humanum – r-r do wstrzykiwań 100j.m./ml  3ml*5wkładów zawiesina do wstrzykiwań (</t>
    </r>
    <r>
      <rPr>
        <b/>
        <sz val="10"/>
        <rFont val="Arial CE"/>
        <family val="2"/>
      </rPr>
      <t>Gensulin M30</t>
    </r>
    <r>
      <rPr>
        <sz val="10"/>
        <rFont val="Arial CE"/>
        <family val="2"/>
      </rPr>
      <t xml:space="preserve"> lub równoważny)</t>
    </r>
  </si>
  <si>
    <r>
      <t>Insulinum humanum – r-r do wstrzykiwań 100j.m./ml  3ml*5wkładów zawiesina do wstrzykiwań (</t>
    </r>
    <r>
      <rPr>
        <b/>
        <sz val="10"/>
        <rFont val="Arial CE"/>
        <family val="2"/>
      </rPr>
      <t>Gensulin N</t>
    </r>
    <r>
      <rPr>
        <sz val="10"/>
        <rFont val="Arial CE"/>
        <family val="2"/>
      </rPr>
      <t xml:space="preserve"> lub równoważny)</t>
    </r>
  </si>
  <si>
    <r>
      <t>Insulinum humanum r-r do wstrzykiwań 100j.m./ml  fiol.10ml (</t>
    </r>
    <r>
      <rPr>
        <b/>
        <sz val="10"/>
        <rFont val="Arial"/>
        <family val="2"/>
      </rPr>
      <t>Gensulin R</t>
    </r>
    <r>
      <rPr>
        <sz val="10"/>
        <rFont val="Arial"/>
        <family val="2"/>
      </rPr>
      <t>)</t>
    </r>
  </si>
  <si>
    <t>Ipratropii bromidum płyn do inhalacji z nebulizatora 0,25mg/ml  butelka 20ml</t>
  </si>
  <si>
    <t>170</t>
  </si>
  <si>
    <t>Lactobacillus rhamnosus proszek do sporządzania zawiesiny doustnej 2mld CFU pałeczek lactobacillus rhamnosus *50amp.</t>
  </si>
  <si>
    <t>Lactobacillus rhamnosus+Lactobacillus helveticus 2mld CFU *60kps.</t>
  </si>
  <si>
    <t>Lactulosum syrop 2,5g/5ml  150ml</t>
  </si>
  <si>
    <t>Lumigan 0,3mg/1ml   krople do oczu  op.3ml</t>
  </si>
  <si>
    <t>Meglumini amidotrizoas+Natrii amidotrizoas r-r doustny i doodbytniczy (660mg+100mg)/ml  100ml*10butelek</t>
  </si>
  <si>
    <t>Mesalazinum zawiesina doodbytnicza 1,0  100ml*7butelek</t>
  </si>
  <si>
    <t>Methylprednisolonum proszek i rozpuszczalnik do sporządzania r-ru do wstrzykiwań 1000mg 16ml  1fiol.proszku+rozp.</t>
  </si>
  <si>
    <t>Methylrosanilini 10mg/g r-r wodny na skórę butelka 20,0</t>
  </si>
  <si>
    <t>Nan optipro plus 70ml *32but.</t>
  </si>
  <si>
    <t>Natrii dihydrophosphas monohydricus+Dinatrii phosphas dodecahydricus r-r doodbytniczy (14g+5g)/100ml  butelka 150ml</t>
  </si>
  <si>
    <t>Natrii polistyreni sulfonas proszek doustny lub do sporządzania zawiesiny doodbytniczej 1,42g Na/15g  op.454g</t>
  </si>
  <si>
    <t>Natrii tetraboras płyn do stosowania w jamie ustnej 200mg/g  butelka 10,0</t>
  </si>
  <si>
    <t>Novo-fine igła 30G*8mm*8mm   *7szt</t>
  </si>
  <si>
    <t>Paski do glucometru do pomiaru cukru *50szt</t>
  </si>
  <si>
    <t>Phenylephrinum 100 mg/ml – krople do oczu – butelka 10ml</t>
  </si>
  <si>
    <t>12</t>
  </si>
  <si>
    <r>
      <t>Polyvidonum iodinatum płyn do płukania jamy otrzewnowej 1000ml (</t>
    </r>
    <r>
      <rPr>
        <b/>
        <sz val="10"/>
        <rFont val="Arial CE"/>
        <family val="2"/>
      </rPr>
      <t>Betadine</t>
    </r>
    <r>
      <rPr>
        <sz val="10"/>
        <rFont val="Arial CE"/>
        <family val="2"/>
      </rPr>
      <t>)</t>
    </r>
  </si>
  <si>
    <t>Preparat złożony – Bebilon nenatal dla wcześniaków * 1szt</t>
  </si>
  <si>
    <t>but.</t>
  </si>
  <si>
    <t>Preparat złożony PreNan 70ml * 32 but</t>
  </si>
  <si>
    <r>
      <t>Preparat złożony proszek  do sporządzania r-ru doustnego 74g*50sasz.(</t>
    </r>
    <r>
      <rPr>
        <b/>
        <sz val="10"/>
        <rFont val="Arial"/>
        <family val="2"/>
      </rPr>
      <t>Fortrans</t>
    </r>
    <r>
      <rPr>
        <sz val="10"/>
        <rFont val="Arial"/>
        <family val="2"/>
      </rPr>
      <t>)</t>
    </r>
  </si>
  <si>
    <r>
      <t>Preparat złożony proszek 225,0 (</t>
    </r>
    <r>
      <rPr>
        <b/>
        <sz val="10"/>
        <rFont val="Arial CE"/>
        <family val="2"/>
      </rPr>
      <t>Protifar</t>
    </r>
    <r>
      <rPr>
        <sz val="10"/>
        <rFont val="Arial CE"/>
        <family val="2"/>
      </rPr>
      <t>)</t>
    </r>
  </si>
  <si>
    <t>Protamini sulfas r-r do wstrzykiwań 10mg/ml  5ml</t>
  </si>
  <si>
    <t>amp.</t>
  </si>
  <si>
    <t>Proxymetacaini hydrochloridum 5mg/ml krople do oczu – butelka 15ml</t>
  </si>
  <si>
    <t>Salbutamolum r-r do nebulizacji 1mg/ml (2,5mg/2,5ml)  -2,5ml*20poj.</t>
  </si>
  <si>
    <t>Smoczek Ovita na butelkę dla wcześniaków *96szt.</t>
  </si>
  <si>
    <t>Sucralfatum zawiesina doustna 1g/5ml  250ml</t>
  </si>
  <si>
    <t>Sulfacetamidum natricum krople do oczu 100mg/ml  -5ml*2butelki</t>
  </si>
  <si>
    <t>Sulfasalazinum 500mg*100tbl.dojelitowe</t>
  </si>
  <si>
    <t>Tobramycinum krople do oczu 3mg/ml  butelka 5ml</t>
  </si>
  <si>
    <t>Tropicamidum 10mg/ml  2butelki 5ml</t>
  </si>
  <si>
    <t>Tropicamidum 5mg/ml – krople do oczu  2butelki 5ml</t>
  </si>
  <si>
    <t xml:space="preserve">Immunoglobulinum humanum hepatitidis B r-r do wstrzykiwań 200j.m./ml </t>
  </si>
  <si>
    <t>Vaccinum hepatitidis B zawiesina do wstrzykiwań 20mcq/ml  -1ml</t>
  </si>
  <si>
    <t>Vaccinum influenzae inactivatum ex virorum fragmentis praeparatum – Szczepionka przeciw grypie – zawiesina do wstrzykiwań</t>
  </si>
  <si>
    <t>Vaccinum tetani adsorbatum – szczepionka p/tężcowi adsorbowana  0,5ml</t>
  </si>
  <si>
    <t>op</t>
  </si>
  <si>
    <t>Acenocumarol 4mg*60tbl.</t>
  </si>
  <si>
    <t>Acidum acetylosalicylicum 0,075*60tbl.dojelitowe</t>
  </si>
  <si>
    <t>Acidum acetylosalicylicum 300mg*20tbl.</t>
  </si>
  <si>
    <t>Acidum ascorbicum+Rutosidum trihydricum 100mg+25mg *125tbl.</t>
  </si>
  <si>
    <t>Acidum folicum 15mg*30tbl.</t>
  </si>
  <si>
    <t>Acidum ursodeoxycholicum 150mg*50kps</t>
  </si>
  <si>
    <t>Acidum ursodeoxycholicum 300mg*50kps</t>
  </si>
  <si>
    <t>Allopurinol 100mg*50tbl.</t>
  </si>
  <si>
    <t>Allopurinol 300mg*30tbl.</t>
  </si>
  <si>
    <t>Amantadini hydrochloridum 100mg*50kps</t>
  </si>
  <si>
    <t xml:space="preserve"> </t>
  </si>
  <si>
    <t>Amiloridi hydrochloridum+Hydrochlorothiazidum 5mg+50mg *50tbl.</t>
  </si>
  <si>
    <t>Amiodaronum 200mg*60tbl.powlekane</t>
  </si>
  <si>
    <t>Amitriptylini hydrochloridum 25mg*60tbl.powlekane</t>
  </si>
  <si>
    <t>Amlodipinum 10mg*30tbl.</t>
  </si>
  <si>
    <t>Amlodipinum 5mg*30tbl.</t>
  </si>
  <si>
    <t>Atenololum 25mg*60tbl.</t>
  </si>
  <si>
    <t>Azothioprinum 50mg*100tbl.powlekane</t>
  </si>
  <si>
    <t>Baclofenum 10mg*50tbl.</t>
  </si>
  <si>
    <t>Benserazidum+Levodopum 50mg+200mg *100tbl.</t>
  </si>
  <si>
    <t>Benserazidum+Levodopum HBS 25mg+100mg*100kps.</t>
  </si>
  <si>
    <t>Benserazidum+Levodopum tbl do sporządzania r-ru 12,5mg+50mg*100tbl.</t>
  </si>
  <si>
    <t>Benserazidum+Levodopum tbl do sporządzania r-ru 25mg+100mg*100tbl.</t>
  </si>
  <si>
    <t>Biperideni hydrochloridum 2mg*50tbl.</t>
  </si>
  <si>
    <t>Bisacodylum 5mg*30tbl.dojelitowe</t>
  </si>
  <si>
    <t>Bisoprololum 10mg*30tbl.powl.</t>
  </si>
  <si>
    <t>Bisoprololum 5mg*30tbl.powl.</t>
  </si>
  <si>
    <t>Bromhexini hydrochloridum 8mg*40tbl.</t>
  </si>
  <si>
    <t>Bromocriptinum 2,5mg*30tbl.</t>
  </si>
  <si>
    <t>Cabergolinum 0,5mg*8tbl</t>
  </si>
  <si>
    <r>
      <t>Calcii carbonas 400mgCa</t>
    </r>
    <r>
      <rPr>
        <sz val="10"/>
        <rFont val="Segoe UI"/>
        <family val="2"/>
      </rPr>
      <t>⁺² *100kps.twarde</t>
    </r>
  </si>
  <si>
    <t>Calcii chloridum r-r do wstrzykiwań 100mg/1ml  10ml*10amp.</t>
  </si>
  <si>
    <t>320</t>
  </si>
  <si>
    <t>Calcii dobesilate 250mg*30tbl.</t>
  </si>
  <si>
    <t>Calcii lactogluconas+Colecalciferolum+Acidum ascorbicum proszek musujący (3,875g+250j.m.+60mg) 5,4g*30sasz.</t>
  </si>
  <si>
    <t>Calcium lactoglubionas 1,373mg wapnia*12tbl.</t>
  </si>
  <si>
    <t>Captoprilum 12,5mg*30tbl.</t>
  </si>
  <si>
    <t>Captoprilum 25mg*40tbl.</t>
  </si>
  <si>
    <t>Carbamazepinum 200mg*50tbl.</t>
  </si>
  <si>
    <t>Carbo medicinalis 250mg*20tbl.</t>
  </si>
  <si>
    <t>Chlorhexidini hydrochloridum+Acidum ascorbicum 5mg+50mg *20tbl.do ssania</t>
  </si>
  <si>
    <t>Chlortalidonum 50mg*20tbl.</t>
  </si>
  <si>
    <t>Cilazaprilum 2,5mg*28tbl.powlekane</t>
  </si>
  <si>
    <t>Cilazaprilum 5mg*28tbl.powlekane</t>
  </si>
  <si>
    <t>Clemastinum 1mg*30tbl.</t>
  </si>
  <si>
    <t>Clomethiazolum 300mg*100kps.</t>
  </si>
  <si>
    <t>Clonidini hydrochloridum 0,075*50tbl.</t>
  </si>
  <si>
    <t>Clopidogrelum 75mg*28tbl.powl.</t>
  </si>
  <si>
    <t>Codeini phosphas hemihydricus+Sulfogaiacolum 15mg+300mg *20tbl.</t>
  </si>
  <si>
    <t>Colchici seminis extractum siccum 0,5mg*20tbl.graż.</t>
  </si>
  <si>
    <t>Dabigatran 110mg*180tbl.</t>
  </si>
  <si>
    <t>Dabigatran 150mg*180tbl.</t>
  </si>
  <si>
    <t>Desmopressini acetas 60mcq*30tbl.</t>
  </si>
  <si>
    <t>Dexamethasonum 1mg*20tbl.</t>
  </si>
  <si>
    <t>Diclofenacum+Misoprostolum 75mg+0,2mg *10tbl</t>
  </si>
  <si>
    <t>Drotaverini hydrochloridum 40mg*40tbl.</t>
  </si>
  <si>
    <t>Drotaverini hydrochloridum 80mg*50tbl.</t>
  </si>
  <si>
    <t>Dydrogesteronum 10mg*20tbl.powlekane</t>
  </si>
  <si>
    <t>Escinum 20mg*90tbl.powlekane</t>
  </si>
  <si>
    <t>Etamsylatum 250mg*30tbl.</t>
  </si>
  <si>
    <t>Fenofibratum 267mg*30kps.</t>
  </si>
  <si>
    <t>Ferrosi gluconas 200mg*50tbl.draż.</t>
  </si>
  <si>
    <r>
      <t>Ferrosi sulfas 105mg Fe*</t>
    </r>
    <r>
      <rPr>
        <sz val="10"/>
        <rFont val="Tahoma"/>
        <family val="2"/>
      </rPr>
      <t>² *30tbl.</t>
    </r>
  </si>
  <si>
    <t>Ferrosi sulfas tbl o przedłużonym uwalnianiu 80mg*30tbl.</t>
  </si>
  <si>
    <t>Finasteridum 5mg*30tbl.</t>
  </si>
  <si>
    <t>Furaginum 50mg*30tbl.</t>
  </si>
  <si>
    <t>Gabapentinum 600mg*100tbl.powl.</t>
  </si>
  <si>
    <t>Glimepiridum 1mg*30tbl.</t>
  </si>
  <si>
    <t>Glimepiridum 2mg*30tbl.</t>
  </si>
  <si>
    <t>Hydrochlorothiazidum 25mg*30tbl.</t>
  </si>
  <si>
    <t>Hydrocortisonum 20mg*20tbl.</t>
  </si>
  <si>
    <t>Hyppocastani seminis extractum siccum+Rutosidum+Esculinum *30tbl.</t>
  </si>
  <si>
    <t>Ibuprofenum 0,2*60tbl.powlekane</t>
  </si>
  <si>
    <t>Indometacinum 75mg*25tbl.o przedłużonym uwalnianiu</t>
  </si>
  <si>
    <t>Isosorbidi mononitras 100mg*30tbl.o przedłużonym uwalnianiu</t>
  </si>
  <si>
    <t>Isosorbidi mononitras 50mg*30tbl.</t>
  </si>
  <si>
    <t>Isosorbidi mononitras 60mg*30tbl.o przedłużonym uwalnianiu</t>
  </si>
  <si>
    <t>K-Vitum 2mg*20kps.</t>
  </si>
  <si>
    <t>Kalii chloridum 391mgK* x30tbl.o przedłużonym uwalnianiu</t>
  </si>
  <si>
    <t>Ketoconazolum 200mg*10tbl.</t>
  </si>
  <si>
    <t>Levothyroxinum natricum 100mcq*100tbl.</t>
  </si>
  <si>
    <t>Levothyroxinum natricum 50mcq*100tbl.</t>
  </si>
  <si>
    <t>Losartanum kalicum 50mg*28tbl.powl.</t>
  </si>
  <si>
    <t>Losartanum kalicum+Hydrochlorothiazidum 50mg+12,5mg *28tbl.powl.</t>
  </si>
  <si>
    <r>
      <t>Magnesii hydroaspartas+Kalii hydroaspartas 17mg Mg*</t>
    </r>
    <r>
      <rPr>
        <sz val="10"/>
        <rFont val="Tahoma"/>
        <family val="2"/>
      </rPr>
      <t>²+54mg K x50tbl.</t>
    </r>
  </si>
  <si>
    <t>Methotrexatum 2,5mg*50tbl.</t>
  </si>
  <si>
    <t>Methyldopum 250mg*50tbl.</t>
  </si>
  <si>
    <t>Methylprednisolonum 16mg*30tbl.</t>
  </si>
  <si>
    <t>Metidigoxinum 0,1mg*30tbl.</t>
  </si>
  <si>
    <t>Metronidazolum 250mg*20tbl.</t>
  </si>
  <si>
    <t>Molsidominum 2mg*30tbl.</t>
  </si>
  <si>
    <t>Naproxenum 250mg*50tbl.</t>
  </si>
  <si>
    <t>Naproxenum 500mg*20tbl.</t>
  </si>
  <si>
    <t>Natrii valproas+Acidum valproicum 200mg+87mg*30tbl.powlekane o przedł.uwalnianiu</t>
  </si>
  <si>
    <t>Natrii valproas+Acidum valproicum 333mg+145mg*30tbl.powlekane o przedł.uwalnianiu</t>
  </si>
  <si>
    <t>Nicergolinum 10mg*30tbl.</t>
  </si>
  <si>
    <t>Nicergolinum 30mg*30tbl.</t>
  </si>
  <si>
    <t>Nifuroxazidum 100mg*24tbl.powlekane</t>
  </si>
  <si>
    <t>Nimodipinum 30mg*100tbl.powl.</t>
  </si>
  <si>
    <t>Nitrendipinum 10mg*30tbl.</t>
  </si>
  <si>
    <t>Norfloxacinum 400mg tbl.powl.</t>
  </si>
  <si>
    <t>Opipramolum 50mg*20tbl.powlekane</t>
  </si>
  <si>
    <t>Ornithine aspartas *40tbl.</t>
  </si>
  <si>
    <t>Oseltamiwir 75mg*10kps.twarde</t>
  </si>
  <si>
    <t>Paracetamolum 500mg*50tbl.</t>
  </si>
  <si>
    <t>Perazinum 25mg*20tbl.</t>
  </si>
  <si>
    <t>Phytomenodionum 10mg*30tbl.draż.</t>
  </si>
  <si>
    <t>Prednisonum 10mg*20tbl.</t>
  </si>
  <si>
    <t>Prednisonum 20mg*20tbl.</t>
  </si>
  <si>
    <t>Prednisonum 5mg*100tbl.</t>
  </si>
  <si>
    <r>
      <t>Preparat złożony 0,25mg*20tbl. (</t>
    </r>
    <r>
      <rPr>
        <b/>
        <sz val="10"/>
        <rFont val="Arial CE"/>
        <family val="2"/>
      </rPr>
      <t>Bellapan</t>
    </r>
    <r>
      <rPr>
        <sz val="10"/>
        <rFont val="Arial CE"/>
        <family val="2"/>
      </rPr>
      <t>)</t>
    </r>
  </si>
  <si>
    <t>Pridinoli hydrochloridum 5mg*50tbl.</t>
  </si>
  <si>
    <t>Progesteronum 50mg*30tbl.podjęzykowe</t>
  </si>
  <si>
    <t>Promazini hydrochloridum 25mg*60tbl.draż.</t>
  </si>
  <si>
    <t>Promazini hydrochloridum 50mg*60tbl.draż.</t>
  </si>
  <si>
    <t>Promethazini hydrochloridum 25mg*20tbl.draż.</t>
  </si>
  <si>
    <t>Promethazinum 10mg*20tbl.draz.</t>
  </si>
  <si>
    <t>Propranololi hydrochloridum 10mg*50tbl.</t>
  </si>
  <si>
    <t>Propranololi hydrochloridum 40mg*50tbl.</t>
  </si>
  <si>
    <t>Pyridostigmini bromidum 60mg*150tbl.draż.</t>
  </si>
  <si>
    <t>Quinaprilum 10mg*30tbl.powlekane</t>
  </si>
  <si>
    <t>Rifaximinum 200mg*28tbl.powl.</t>
  </si>
  <si>
    <t>Rivaroxaban 15mg*100tbl.</t>
  </si>
  <si>
    <t>Rivaroxaban 20mg*100tbl.</t>
  </si>
  <si>
    <t>Ropinirolum 2mg*28tbl.o przedłużonym uwalnianiu</t>
  </si>
  <si>
    <t>Simeticonum 40mg*50kps.twarde</t>
  </si>
  <si>
    <t>Sotalolum 80mg*30tbl.</t>
  </si>
  <si>
    <t>Spironolactonum 100mg*20tbl.powlekane</t>
  </si>
  <si>
    <t>Spironolactonum 25mg*100tbl.powlekane</t>
  </si>
  <si>
    <t>Theophyllinum 200mg*30kps.o zmodyfikowanym uwalnianiu twarde</t>
  </si>
  <si>
    <t>Theophyllinum anhydricum+Hypromellosum 300mg*50tbl.o przedłużonym uwalnianiu</t>
  </si>
  <si>
    <t>Thiamazolum 5mg*50tbl.</t>
  </si>
  <si>
    <t>Tinidazolum 500mg*4tbl.powlekane</t>
  </si>
  <si>
    <t>Tolperisoni hydrochloridum 150mg*30tbl.powlekane</t>
  </si>
  <si>
    <t>Tolperisoni hydrochloridum 50mg*30tbl.powlekane</t>
  </si>
  <si>
    <t>Triamcinololum 4mg*20tbl.</t>
  </si>
  <si>
    <t>Valsartanum+Hydrochlorothiazidum 80mg+12,5mg*30tbl.</t>
  </si>
  <si>
    <t>Verapamili hydrochloridum 120mg*20tbl.powlekane</t>
  </si>
  <si>
    <t>Verapamili hydrochloridum 40mg*40tbl.powlekane</t>
  </si>
  <si>
    <t>16</t>
  </si>
  <si>
    <t>Verapamili hydrochloridum 80mg*40tbl.powlekane</t>
  </si>
  <si>
    <t>Vinpocetinum 0,01*90tbl.</t>
  </si>
  <si>
    <t>Vinpocetinum 5mg*100tbl.</t>
  </si>
  <si>
    <t>Warfinum natricum 5mg*100tbl.</t>
  </si>
  <si>
    <t>Acidum ascorbicum r-r do wstrzykiwań 100mg/ml -5ml*10amp.</t>
  </si>
  <si>
    <t>Acidum tranexamicum r-r do wstrzykiwań 100mg/ml -5ml*5amp.</t>
  </si>
  <si>
    <t>Adenosinum r-r do wstrzykiwań 3mg/ml -2ml*6fiol.</t>
  </si>
  <si>
    <t>Adrenalinum r-r do wstrzykiwań 1mg/1ml*10amp.</t>
  </si>
  <si>
    <t>Amantadini sulfas wlewy 200mg-500ml *10szt</t>
  </si>
  <si>
    <t>Amiodaroni hydrochloridum r-r do wstrzykiwań 50mg/ml -3ml*5amp.</t>
  </si>
  <si>
    <t>Atracurii besilas r-r do wstrzykiwań lub infuzji 10mg/ml  -2,5ml*5amp.</t>
  </si>
  <si>
    <t>Atracurii besilas r-r do wstrzykiwań lub infuzji 10mg/ml  -5ml*5amp.</t>
  </si>
  <si>
    <t>Betamethasoni dipropionas+Betamethasoni natrii phosphas – zaiwesina do wstrzykiwań (4,63mg+2,63mg)/ml  -1ml*5amp.</t>
  </si>
  <si>
    <t xml:space="preserve">Betamethasonum r-r do wstrzykiwań 4mg/ml  </t>
  </si>
  <si>
    <t>2500</t>
  </si>
  <si>
    <t>Bisacodylum 10mg*5czopków</t>
  </si>
  <si>
    <t>Calcio gluconato 1000mg/10ml*10fiol.</t>
  </si>
  <si>
    <t>Celebrolysinum r-r do wstrzykiwań i infuzji 10ml*5amp.</t>
  </si>
  <si>
    <t>Chlorpromazini hydrochloridum krople doustne r-r 40mg/g  10,0</t>
  </si>
  <si>
    <t>Cisatracurium r-r do wstrzykiwań i infuzji 2mg/ml        -5ml*5amp.</t>
  </si>
  <si>
    <t>Cisatracurium r-r do wstrzykiwań i infuzji 2mg/ml  -2,5ml*5amp.</t>
  </si>
  <si>
    <t>Clemastinum r-r do wstrzykiwań 1mg/ml  -2ml*5amp.</t>
  </si>
  <si>
    <t>Clotrimazolum 100mg*6tbl.dopochwowe</t>
  </si>
  <si>
    <t>Clotrimazolum krem 10mg/g  tuba 20,0</t>
  </si>
  <si>
    <t>Cyanocobalaminum r-r do wstrzykiwań 100mg/ml  -1ml*10amp.</t>
  </si>
  <si>
    <t>Cyanocobalaminum r-r do wstrzykiwań 500mg/ml  -2ml*5amp.</t>
  </si>
  <si>
    <t>Dexamethasonum r-r do wstrzykiwań 4mg/ml  -1ml*10amp.</t>
  </si>
  <si>
    <t>Dexamethasonum r-r do wstrzykiwań 4mg/ml  -2ml*10amp.</t>
  </si>
  <si>
    <t xml:space="preserve">Dexketoprofenum – r-r do wstrzykiwań lub koncentrat do sporządzania r-ru do infuzji 50mg/2ml*5amp. </t>
  </si>
  <si>
    <t>Diclofenacum natricum 100mg*10czopków doodbyt.</t>
  </si>
  <si>
    <t>Diclofenacum+Lidocainum r-r do wstrzykiwań (75mg+20mg)/2ml  -2ml*3amp.</t>
  </si>
  <si>
    <t>Drotaverini hydrochloridum r-r do wstrzykiwań 20mg/ml  -2ml*5amp.</t>
  </si>
  <si>
    <t>Etamsylatum r-r do wstrzykiwań 125mg/ml  -2ml*50amp.</t>
  </si>
  <si>
    <t>Fenoteroli hydrobromidum r-r do wstrzykiwań i infuzji 50mcq/ml  -10ml*15amp.</t>
  </si>
  <si>
    <r>
      <t>Ferri hydroxidum polyisomaltosum r-r do wstrzykiwań 50mg Fe*</t>
    </r>
    <r>
      <rPr>
        <sz val="10"/>
        <rFont val="Tahoma"/>
        <family val="2"/>
      </rPr>
      <t>³/ml  -2ml*50amp.</t>
    </r>
  </si>
  <si>
    <r>
      <t>Ferri proteinatosuccinas – r-r doustny 800mg/15ml (40mg Fe</t>
    </r>
    <r>
      <rPr>
        <sz val="10"/>
        <rFont val="Tahoma"/>
        <family val="2"/>
      </rPr>
      <t>³̽/15ml)  15ml*20fiol.</t>
    </r>
  </si>
  <si>
    <t>Galantamini hydrobromidum r-r do wstrzykiwań 5mg/ml  -1ml*10amp.</t>
  </si>
  <si>
    <t>Glucosum r-r do wstrzykiwań 400mg/ml  -10ml*50amp.</t>
  </si>
  <si>
    <t>Glyceroli trinitras r-r do infuzji 1mg/ml  -10ml*10amp.</t>
  </si>
  <si>
    <t>Hyoscini butylbromidum r-r do wstrzykiwań 20mg/ml  -1ml*10amp.</t>
  </si>
  <si>
    <t>Kalii canrenoas r-r do wstrzykiwań 20mg/ml  -10ml*10amp.</t>
  </si>
  <si>
    <t>Lidocaini hydrochloridum r-r do wstrzykiwań 20mg/ml  -20ml*5fiol.</t>
  </si>
  <si>
    <t>Lidocaini hydrochloridum r-r do wstrzykiwań 20mg/ml  -2ml*10amp.</t>
  </si>
  <si>
    <t>Metoprololi tartras r-r do wstrzykiwań 1mg/ml  -5ml*5amp.</t>
  </si>
  <si>
    <t>Neostigmini metilsulfas r-r do wstrzykiwań 0,5mg/ml  -1ml*10amp.</t>
  </si>
  <si>
    <t>Ondansetronum r-r do wstrzykiwań 2mg/ml  -2ml*5amp.</t>
  </si>
  <si>
    <t>Ornithini aspartas 500mg/ml  10ml*10amp. R-r do infuzji</t>
  </si>
  <si>
    <t>Oxytocinum r-r do wstrzykiwań 5j.m./ml  -1ml*10amp.</t>
  </si>
  <si>
    <t>Phenylbutazonum 250mg*5czopków</t>
  </si>
  <si>
    <t>Phenylbutazonum maść 50mg/g  30,0</t>
  </si>
  <si>
    <t>Phenytoinum natricum r-r do wstrzykiwań 50mg/ml  -5ml*5amp.</t>
  </si>
  <si>
    <t>Phytomenodionum r-r do wstrzykiwań 10mg/ml  -1ml*10amp.</t>
  </si>
  <si>
    <t>Pyridoxini hydrochloridum r-r do wstrzykiwań 25mg/ml  -2ml*5amp.</t>
  </si>
  <si>
    <t>Salbutamolum r-r do wstrzykiwań 0,5mg/ml  -1ml*10amp.</t>
  </si>
  <si>
    <t xml:space="preserve">Somatostatinum 3mg proszek i rozpuszczalnik do sporządzania r-ru do wstrzykiwań – 1fiol.proszku+rozpuszczalnik </t>
  </si>
  <si>
    <t>Terlipresini acetas r-r do wstrzykiwań 1mg*5amp.  - 8,5ml</t>
  </si>
  <si>
    <t>Thiamini hydrochloridum r-r do wstrzykiwań 25mg/ml  -1ml*10amp.</t>
  </si>
  <si>
    <t>Torasemidum r-r do wstrzykiwań 5mg/ml  4ml*5amp.</t>
  </si>
  <si>
    <t>Urapidilum r-r do wstrzykiwań 5mg/ml  -5ml*5amp.</t>
  </si>
  <si>
    <t>Vinpocetinum r-r do wstrzykiwań 5mg/ml  -2ml*10amp.</t>
  </si>
  <si>
    <t>Alprazolamum 0,25mg*30tbl.</t>
  </si>
  <si>
    <t>Citalopramum 20mg*28tbl.</t>
  </si>
  <si>
    <t>Clonazepamum 0,5mg*30tbl.</t>
  </si>
  <si>
    <t>Clonazepamum 2mg*30tbl.</t>
  </si>
  <si>
    <t>Clonazepamum r-r do wstrzykiwań 1mg/ml  -1ml*10amp.</t>
  </si>
  <si>
    <t>Diazepamum 2mg*20tbl.</t>
  </si>
  <si>
    <t>Diazepamum 5mg*20tbl.</t>
  </si>
  <si>
    <t>Diazepamum r-r do wstrzykiwań 5mg/ml  -2ml*50amp.</t>
  </si>
  <si>
    <t>Dikalii clorazepas 5mg*30tbl.</t>
  </si>
  <si>
    <t>Ergotamini tartras+Coffeinum 1mg+100mg *12tbl.</t>
  </si>
  <si>
    <t>Escitalopramum 10mg*28tbl.powl</t>
  </si>
  <si>
    <t>Estazolamum 2mg*20tbl.</t>
  </si>
  <si>
    <t>Fluvoxamini maleas 50mg*60tbl.</t>
  </si>
  <si>
    <t>Haloperidolum krople doustne r-r 2mg/ml  butelka 100ml</t>
  </si>
  <si>
    <t>Haloperidolum krople doustne r-r 2mg/ml  butelka 10ml</t>
  </si>
  <si>
    <t>Haloperidolum r-r do wstrzykiwań  5mg/ml  -1ml*10amp.</t>
  </si>
  <si>
    <t>Hydroxizini hydrochloridum 10mg*30tbl.powlekane</t>
  </si>
  <si>
    <t>Hydroxizini hydrochloridum r-r do wstrzykiwań 50mg/ml  -2ml*5amp.</t>
  </si>
  <si>
    <t>Hydroxizini hydrochloridum syrop 1,6mg/g  butelka 250,0</t>
  </si>
  <si>
    <t>Hydroxizinum 25mg*30tbl.powlekane</t>
  </si>
  <si>
    <t>Lorazepamum 1mg*25tbl.</t>
  </si>
  <si>
    <t>Lorazepamum 2,5mg*25tbl.</t>
  </si>
  <si>
    <t>Mianserini hydrochloridum 30mg*30tbl.</t>
  </si>
  <si>
    <t>Nitrazepamum 5mg*20tbl.</t>
  </si>
  <si>
    <t>Phenobarbitalum 15mg*10czopków</t>
  </si>
  <si>
    <t>Quetiapinum 100mg*60tbl.</t>
  </si>
  <si>
    <t>Quetiapinum 25mg*30tbl.</t>
  </si>
  <si>
    <t>Riseridonum 1mg*20tbl.powlekane</t>
  </si>
  <si>
    <t>Sertralinum 50mg*28tbl.powlekane</t>
  </si>
  <si>
    <t>Trazodoni hydrochloridum *30 tbl.o przedłużonym uwalnianiu 75mg</t>
  </si>
  <si>
    <t>Venlafaxinum 150mg *30kps.o przedłużonym uwalnianiu twarde</t>
  </si>
  <si>
    <t>Venlafaxinum 75mg *30kps.o przedłużonym uwalnianiu twarde</t>
  </si>
  <si>
    <t>Zolpidemi tartras 10mg*20tbl.</t>
  </si>
  <si>
    <t>Fluconazolum r-r do infuzji 2mg/ml  butelka 100ml *10szt</t>
  </si>
  <si>
    <t>Fluconazolum r-r do infuzji 2mg/ml  butelka 50ml*10szt</t>
  </si>
  <si>
    <t>Hydrocortisonum proszek i rozpuszczalnik do sporządzania r-ru do wstrzykiwań lub do infuzji 100mg*5fiol.proszku+5amp.rozp.</t>
  </si>
  <si>
    <t>Mannitolum r-r do infuzji 150mg/ml 100ml</t>
  </si>
  <si>
    <t>Mannitolum r-r do infuzji 150mg/ml 250ml</t>
  </si>
  <si>
    <t>210</t>
  </si>
  <si>
    <t>Paracetamolum r-r do infuzji 10mg/ml  -100ml*10fl.</t>
  </si>
  <si>
    <t>Theophyllinum r-r do wstrzykiwań 20mg/ml  10ml*5szt.</t>
  </si>
  <si>
    <t>1800</t>
  </si>
  <si>
    <t>Thiopental 0,5*50</t>
  </si>
  <si>
    <t>Thiopental 1,0*50</t>
  </si>
  <si>
    <t xml:space="preserve">Nazwa międzynarodowa leku </t>
  </si>
  <si>
    <t xml:space="preserve">Dieta hiperkaloryczna 1ml=1,3 kcal dla pacjentów z uszkodzoną czynnością wątroby, zawartość w 100 ml, zawartość białka 4 g, w tym aminokwasy rozgałęzione 1,6g (40% BCAA) tłuszczu 5,8 g w tym 50% MCT (2,9g) węglowodanów 15,5g i błonnikiem 0,56g. Energia z białka 12% z tłuszczów 40% z węglowodanów 47% i 1% z błonnika. Smak czekoladowy. Opakowanie typu worek 500ml. Osmolarność 395 mOsm/l. Do podania przez zgłębnik lub doustnie. </t>
  </si>
  <si>
    <t>Dieta immunomodulująca wysoko kaloryczna 1ml=1,33 kcal wysokobiałkowa wzbogacona o glutaminę 2,01 g/100ml i arginię 0,25g zawartość w 100 ml białka 6,67 g, tłuszczu 3,7 w tym kwasyMCT 42% i kwasy w3 (EPA/DHA 0,07g/100ml) węglowodanów 18,3 g i 1,33 g błonnika w tym FOS 27,4%. Energia z białka 20% z tłuszczów 24% z węglowodanów 54% z błonnika 2%. Osmolarność 375 mOsm/l. Smak obojętny. Opakowanie typu worek 500 ml. Do podania przez zgłębnik lub doustnie</t>
  </si>
  <si>
    <t xml:space="preserve">Dieta przeznaczona dla pacjentów z niewydolnością oddechową oraz zaburzeniami wywołanymi urazem, wysokokaloryczna, wysokobiałkowa 1ml=1,3 kcal, zawartość w 100 ml białka 6,5g, tłuszczu 5,8 g w tym kwasy MCT 51% i węglowodanów 13g (89% polisacharydy). Energia z białka 20% z tłuszczów 40% z węglowodanów 40%. Osmolarność 334 mOsm/l. Smak obojętny, opakowanie typu worek 500 ml. Do dodania przez zgłębnik lub doustnie. </t>
  </si>
  <si>
    <t>Kalii chloridum 0,15% + Natrii chloridum 0,9%, 500 ml</t>
  </si>
  <si>
    <t>Kalii chloridum 0,3% + Natrii chloridum 0,9%, 500 ml</t>
  </si>
  <si>
    <t>Tobramycinum 3mg/ml * 10 butelek 80ml</t>
  </si>
  <si>
    <t>Carbetocinum r-r do wstrzykiwań 100mcg/ml 1ml*5amp</t>
  </si>
  <si>
    <t>Coffeini citras 20mg 1ml*10amp</t>
  </si>
  <si>
    <t>Kanavit 0,01-1ml *5amp</t>
  </si>
  <si>
    <t>Poractantum alfa 80mg/ml 1,5ml*2fiol zawiesina</t>
  </si>
  <si>
    <t>Ropimal 2mg – 1ml – 10ml * 5amp</t>
  </si>
  <si>
    <t>Ropimal 5mg – 1ml – 10ml * 5amp</t>
  </si>
  <si>
    <t>Worki startowe dla noworodków przedwcześnie urodzonych o masie ciała do 2000g wraz z transportem do siedziby zamawiającego o składzie: glukoza, aminokwasy, wapń</t>
  </si>
  <si>
    <t>Worki z mieszaniną do zywienia pozajelitowego pełnego (całkowitego/kompletnego) wraz z transportem do siedziby zamawiającego zawierające: glukoza, aminokwasy, lipidy, mikroelementy, elektrolity</t>
  </si>
  <si>
    <t>Jednorazowy koszt dostawy CITO – NA RATUNEK</t>
  </si>
  <si>
    <t xml:space="preserve">Alverini citras 60mg * 20 kps. </t>
  </si>
  <si>
    <t>Amphotericinum B 50mg – proszek do sporządzania r-ru do infuzji * 10 fiol</t>
  </si>
  <si>
    <t>Atosiban 37,5mg – 5ml – r-r do wstrzykiwań</t>
  </si>
  <si>
    <t>Atosiban 67,5mg – 0,9ml – r-r do wstrzykiwań</t>
  </si>
  <si>
    <t xml:space="preserve">Bethamethasonum + Clotrimazolum + Gentamycin (0,5g + 10mg + 1mg)/g </t>
  </si>
  <si>
    <t>Budesonidum tbl 9mg o przedłużonym działaniu * 30tbl</t>
  </si>
  <si>
    <t>Clindamycini phosphas 20mg/g (2%) - 40g krem dopochwowy</t>
  </si>
  <si>
    <t>Escherichia coli + Hydrocortisonum 2,5mg/g – maść 25,0</t>
  </si>
  <si>
    <t>Escherichia coli + Hydrocortisonum 5mg x 10 czopków dopochwowych</t>
  </si>
  <si>
    <t>Estradiolum 1mg/g – krem dopochwowy – 15g</t>
  </si>
  <si>
    <t>Estradiolum 3,2mg system transdermalny x 8 plastrów</t>
  </si>
  <si>
    <t>Ezetimibum 10mg * 28tbl</t>
  </si>
  <si>
    <t>Lacibios Femina x 10kps</t>
  </si>
  <si>
    <t>Levofloxacinum 500 mg tbl powlekane  * 10tbl</t>
  </si>
  <si>
    <t>Levofloxacinum 5mg/ml * 5fiol 50ml</t>
  </si>
  <si>
    <t>Linagliptyna tbl 5 mg * 28</t>
  </si>
  <si>
    <t>Macrogalum 10g proszek do sporządzania r-ru doustnego x 20 sasz</t>
  </si>
  <si>
    <t>Mesalazinum 500mg*100tbl.dojelitowe</t>
  </si>
  <si>
    <t>Natrii alginas + Kalii hydrogenocarbonas + Calcii carbonas * tbl * 8tbl (250mg + 133,5mg + 80mg)</t>
  </si>
  <si>
    <t>Natrii alginas + Kalii hydrogenocarbonas zawiesina doustna butelka 150 ml (1000mg + 200mg)</t>
  </si>
  <si>
    <t xml:space="preserve">Nifuratelum + Nystatinum 500mg + 200 000 j.m x 8 glob. </t>
  </si>
  <si>
    <t>Nimesulide 100mg * 15 tbl</t>
  </si>
  <si>
    <t>Nimesulide 100mg w 2g – granulat do przygotowania zawiesiny doustnej * 30 saszetek</t>
  </si>
  <si>
    <t>Praxibind 50ml fiolki</t>
  </si>
  <si>
    <t>Progesteronum 100mg – tbl dopochwowe * 30tbl</t>
  </si>
  <si>
    <t>Rabeprazolum nutricum tbl dojelitowe 20mg *28</t>
  </si>
  <si>
    <t>Rosuvastatinum 10mg tbl powlekane * 28</t>
  </si>
  <si>
    <t>Rosuvastatinum 20mg tbl powlekane * 28</t>
  </si>
  <si>
    <t>Tramadolum + Paracetamolum 75mg + 650mg tbl o przedłużonym uwalnianiu * 30tbl</t>
  </si>
  <si>
    <r>
      <t>Dieta kompletna pod względem odżywczym, normokaloryczna i normobiałkowa płynna dieta peptydowa, źródłem białka jest serwatka, bogata w kwasy tłuszczowe MCT-70%. Do podawania doustnie lub przez zgłębnik. Osmolarność 200 mOsm/l. Opakowanie butelka SmartFlex np.</t>
    </r>
    <r>
      <rPr>
        <b/>
        <sz val="10"/>
        <rFont val="Arial CE"/>
        <family val="2"/>
      </rPr>
      <t>Peptamen 500ml</t>
    </r>
    <r>
      <rPr>
        <sz val="10"/>
        <rFont val="Arial CE"/>
        <family val="2"/>
      </rPr>
      <t xml:space="preserve"> lub równoważny</t>
    </r>
  </si>
  <si>
    <r>
      <t>Dieta normokaloryczna z dodatkiem błonnika (rozpuszczalny 100%), kompletna pod względem odzywczym. Źródłem białka jest kazeina i serwatka. Osmolarność 187 mOsm/l. Dla pacjentów z zaburzeniami metabolizmu glukozy. Opakowanie butelka SmartFlex np.</t>
    </r>
    <r>
      <rPr>
        <b/>
        <sz val="10"/>
        <rFont val="Arial CE"/>
        <family val="2"/>
      </rPr>
      <t xml:space="preserve">Novasource </t>
    </r>
    <r>
      <rPr>
        <sz val="10"/>
        <rFont val="Arial CE"/>
        <family val="2"/>
      </rPr>
      <t>Diabet 500ml lub równoważny.</t>
    </r>
  </si>
  <si>
    <r>
      <t>Dieta normokaloryczna, ubogoresztkowa, kompletna pod względem odżywczym. Jedynym źródłem białka jest białko kazeinowe, min.16% energii pochodzi z białka, 30% energii pochodzi z tłuszczy a 54% energii pochodzi z węglowodanów. Zawierająca 20% tłuszczy MCT. Osmolarność 239mOsm/l. Produkt przeznaczony do podawania doustnego lub przez zgłębnik. Opakowanie butelka SmartFlex np.</t>
    </r>
    <r>
      <rPr>
        <b/>
        <sz val="10"/>
        <rFont val="Arial CE"/>
        <family val="2"/>
      </rPr>
      <t>Isosource Standard</t>
    </r>
    <r>
      <rPr>
        <sz val="10"/>
        <rFont val="Arial CE"/>
        <family val="2"/>
      </rPr>
      <t xml:space="preserve"> lub równoważny 1000ml</t>
    </r>
  </si>
  <si>
    <r>
      <t>Dieta normokaloryczna, ubogoresztkowa, kompletna pod względem odżywczym. Jedynym źródłem białka jest białko kazeinowe, min.16% energii pochodzi z białka, 30% energii pochodzi z tłuszczy a 54% energii pochodzi z węglowodanów. Zawierająca 20% tłuszczy MCT. Osmolarność 239mOsm/l. Produkt przeznaczony do podawania doustnego lub przez zgłębnik. Opakowanie butelka SmartFlex np</t>
    </r>
    <r>
      <rPr>
        <b/>
        <sz val="10"/>
        <rFont val="Arial CE"/>
        <family val="2"/>
      </rPr>
      <t>.Isosource Standard</t>
    </r>
    <r>
      <rPr>
        <sz val="10"/>
        <rFont val="Arial CE"/>
        <family val="2"/>
      </rPr>
      <t xml:space="preserve"> lub równoważny 500ml</t>
    </r>
  </si>
  <si>
    <r>
      <t>Dietetyczny środek spożywczy specjalnego przeznaczenia medycznego, niekompletny pod względem odżywczym. Białko kazeinowe. Wartość odżywcza pochodząca z białka to 97% kcal, węglowodany 1% kcal, tłuszcz 2% kcal. Odpowiedni dla dzieci powyżej 1 roku życia i dorosłych. Puszka 210g np..</t>
    </r>
    <r>
      <rPr>
        <b/>
        <sz val="10"/>
        <rFont val="Arial CE"/>
        <family val="2"/>
      </rPr>
      <t>Resource Instant Protein</t>
    </r>
    <r>
      <rPr>
        <sz val="10"/>
        <rFont val="Arial CE"/>
        <family val="2"/>
      </rPr>
      <t xml:space="preserve"> lub równoważny</t>
    </r>
  </si>
  <si>
    <r>
      <t>Dietetyczny środek spożywczy specjalnego przeznaczenia medycznego. Niekompletny pod względem odżywczym preparat aminokwasowy L-glutaminy 5g proszku zawiera 5g L-glutaminy, przeznaczony do żywienia doustnego i/lub zgłębnik. Proszek: bez węglowodanów i tłuszczu, białka 5g w 5g proszku. Można podawać powyżej 1 roku życia. W opakowaniu 20saszetek x5g np.</t>
    </r>
    <r>
      <rPr>
        <b/>
        <sz val="10"/>
        <rFont val="Arial CE"/>
        <family val="2"/>
      </rPr>
      <t xml:space="preserve">.Resource Glutamin </t>
    </r>
    <r>
      <rPr>
        <sz val="10"/>
        <rFont val="Arial CE"/>
        <family val="2"/>
      </rPr>
      <t>lub równoważny</t>
    </r>
  </si>
  <si>
    <r>
      <t>Płynna dieta peptydowa kompletna pod względem odżywczym, wysokoenergetyczna (1,5kcal/ml) i wysokobiałkowa (47g/500ml), bogata w kwasy tłuszczowe omega-3. 50% tłuszczów w postaci MCT. Stosunek omega-6 do omega-3 wynosi 1,8:1 Do podawania doustnie lub przez zgłębnik. Osmolarność 380 mOsm/l. Opakowanie SmartFlex np.</t>
    </r>
    <r>
      <rPr>
        <b/>
        <sz val="10"/>
        <rFont val="Arial CE"/>
        <family val="2"/>
      </rPr>
      <t>Peptamen</t>
    </r>
    <r>
      <rPr>
        <sz val="10"/>
        <rFont val="Arial CE"/>
        <family val="2"/>
      </rPr>
      <t xml:space="preserve"> AF 500ml lub równoważny.</t>
    </r>
  </si>
  <si>
    <t xml:space="preserve">Nazwa międzynarodowa leku/wyrobu medycznego </t>
  </si>
  <si>
    <t xml:space="preserve">Cena jednostkowa netto     </t>
  </si>
  <si>
    <t>Roztwór dializacyjny buforowany dwuwęglanem w nerkowej terpaii zastępczej, skład: Na+ 140mmol/l; K+ 4mmol/l; Ca²+ 0mmol/l; Mg²+ 0,75mmol/l; Cl¯ 122mmol/l; HCO3‾ 22mmol/l; HPO4 1mmol/l osmolarność 290 mOsm/l; opakowanie worek 5l. Kompatybilny z zestawem CRRT do aparatu Prismaflex</t>
  </si>
  <si>
    <t>Sevofluran 250ml</t>
  </si>
  <si>
    <t>Sterylny płyn do antykoagulacji w nerkowej terpaii zastępczej, skład: cytrynian 18mmol/l, Na+ 140mmol/l, Cl¯ 86mmol/l; teoretyczna osmolarność 244mOsm/l; opakowanie worek 5l. Kompatybilny z zestawem CRRT do aparatu Prismaflex</t>
  </si>
  <si>
    <t xml:space="preserve">Cena jednostkowa netto      </t>
  </si>
  <si>
    <t>Immunoglobulinum humanum anti D – r-r do wstrzykiwań 150 mikrogramów/1ml – amp.1ml</t>
  </si>
  <si>
    <t>Immunoglobulinum humanum anti D – r-r do wstrzykiwań 50 mikrogramów/1ml – amp.1ml</t>
  </si>
  <si>
    <t>Toksyna botulinowa 100j.*1fiol.</t>
  </si>
  <si>
    <t>Glu-Test Strip Stat  strip xpress  *100szt. lub równoważny</t>
  </si>
  <si>
    <t xml:space="preserve">Ludzka immunoglobulina anty-D (Rh)/2ml ampułko-strzykawka 1500j.m. (300miligramów) Rhophylac lub równoważny </t>
  </si>
  <si>
    <t>Roztwór do płukania ran – bezbarwny r-r przeznaczony do nawilżania, oczyszczania, płukania ostrych i przewlekłych ran, oparzeń, do płukania pola operacyjnego bez konieczności wypłukania środka oraz z możliwością stosowania do miejscowej terapii podcisnieniowej, łączenia z hemoglobiną stosowaną w leczeniu ran przewlekłych. Substancje czynne w składzie HOCl oraz NaOCl w stężeniu po 50 ppm. Utrzymujący swoje właściwości 60 dni po otwarciu opakowania. Trwałość produktu po wyprodukowaniu: 24 m-ce. Opakowanie: butelka 1000ml</t>
  </si>
  <si>
    <t>Spray 125ml – specjalistyczna baza srebrowa. Związek aktywnych jonów srebra Ag+ (TiAB), na nośniku TiO2 (dwutlenek tytanu), kaolin medyczny, hialuronian sodu, krzemionka. Brak w składzie chlorcheksydyny. Skład preparatu: srebro TiAB, kaolin medyczny, kwas hialuronowy.</t>
  </si>
  <si>
    <t>Krem 50ml – specjalistyczna baza srebrowa. Krem o działaniu przeciwbakteryjnym, przeciwgrzybiczym, przeciwwirusowym, na bazie aktywnego srebra (TiAB) 2%, tuba 50ml. Opakowanie: tuba 50g</t>
  </si>
  <si>
    <t xml:space="preserve">Trójkomorowy worek do wkłucia centralnego o poj.1477 zawierający 12g azotu, energii niebiałkowej 1300kcal, zawierający mieszaninę 4 rodzajów emulsji tłuszczowej w tym olej rybi 15%, olej sojowy, MCT, olej z oliwek, węglowodany i elektrolity </t>
  </si>
  <si>
    <t>Mini-Spike Plus V</t>
  </si>
  <si>
    <t xml:space="preserve">Strzykawka precyzyjna tuberkulinówka z igłami *100szt. </t>
  </si>
  <si>
    <r>
      <t>Przyrząd do żywienia dojelitowego w wersji do pompy typu PACK *30szt.</t>
    </r>
    <r>
      <rPr>
        <sz val="10"/>
        <color indexed="10"/>
        <rFont val="Arial"/>
        <family val="2"/>
      </rPr>
      <t xml:space="preserve"> </t>
    </r>
  </si>
  <si>
    <t xml:space="preserve">Zestaw do podaży diet w butelkach lub opakowaniach do przetoczeń metodą grawitacyjną (np.Easy Bag) *30szt.  </t>
  </si>
  <si>
    <r>
      <t>Zgłębnik gastrostomijny zakładany techniką „pull” pod kontrolą endoskopii wskazany w przypadku planowanego długotrwałego żywienia dożołądkowego (powyżej 30dni)</t>
    </r>
    <r>
      <rPr>
        <sz val="10"/>
        <color indexed="10"/>
        <rFont val="Arial CE"/>
        <family val="0"/>
      </rPr>
      <t xml:space="preserve"> </t>
    </r>
  </si>
  <si>
    <t xml:space="preserve">Zgłębnik poliuretanowy w wersji żołądkowo-dwunastniczej o długości od 110-130cm  </t>
  </si>
  <si>
    <t xml:space="preserve">Trójkomorowy worek o poj.1500ml zawierający aminokwasy, glukozę, oliwę z oliwek (80%), olej sojowy (20%) do podania centralnie (azot 13,5g; energia niebiałkowa 1230kcal, energia całkowita 1600kcal) z elektrolitami *4fl. </t>
  </si>
  <si>
    <r>
      <t>Worek do żywienia pozajelitowego zawierający aminokwasy, glukozę, oliwę z oliwek (80%), olej sojowy (20%) do podania centralnie 1500ml (azot 9,9g; energia całkowita 1800kcal; glukoza 240g) z elektrolitami *4fl</t>
    </r>
    <r>
      <rPr>
        <sz val="10"/>
        <color indexed="10"/>
        <rFont val="Arial CE"/>
        <family val="0"/>
      </rPr>
      <t xml:space="preserve">. </t>
    </r>
  </si>
  <si>
    <t xml:space="preserve">Worek do żywienia pozajelitowego zawierający aminokwasy, glukozę, oliwę z oliwek (80%), olej sojowy (20%) do podania drogą obwodową 1000ml (azot 6g; energia całkowita 1050kcal; glukoza 112,50g) z elektrolitami *6fl. </t>
  </si>
  <si>
    <t xml:space="preserve">Worek do żywienia pozajelitowego zawierający aminokwasy, glukozę, oliwę z oliwek (80%), olej sojowy (20%) do podania drogą obwodową 1500ml (azot 6g; energia całkowita 1050kcal; glukoza 112,50g) z elektrolitami *4fl. </t>
  </si>
  <si>
    <t>Worek trzykomorowy do żywienia pozajelitowego drogą żył centralnych zawierający r-r aminokwasów, 20% emulsję tłuszczową LTC, 80% oliwy z oliwek węglowodany i elektrolity, zawartość azotu 7g, energia 1140, osmolarność 1140 mOsm/l w pojemności 1000ml * 6szt</t>
  </si>
  <si>
    <t xml:space="preserve">Linia do podaży wapnia </t>
  </si>
  <si>
    <t xml:space="preserve">Worki do zbiórki moczu 10l </t>
  </si>
  <si>
    <t>………………………………..</t>
  </si>
  <si>
    <t xml:space="preserve">Podpis osoby upoważnionej </t>
  </si>
  <si>
    <t>w imieniu wykonawcy</t>
  </si>
  <si>
    <t>Ceny jednostkowe netto, oraz  wyliczone wartości netto i brutto muszą być zaokrąglone do dwóch miejsc po przecinku.</t>
  </si>
  <si>
    <t>dostawa</t>
  </si>
  <si>
    <t xml:space="preserve">Dzierżawa 12 szt.butli 10 litrowych*366dni </t>
  </si>
  <si>
    <t>4392</t>
  </si>
  <si>
    <t>Podtlenek azotu (butla 40 litrowa = 28kg)</t>
  </si>
  <si>
    <t xml:space="preserve">Dzierżawa 12 szt. butli 40 litrowych *366dni </t>
  </si>
  <si>
    <t>Dzierżawa butli 10 szt. butli * 366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</si>
</sst>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0.0000"/>
    <numFmt numFmtId="172" formatCode="#,##0\ &quot;zł&quot;"/>
    <numFmt numFmtId="173" formatCode="#,##0.00&quot; zł&quot;"/>
  </numFmts>
  <fonts count="46"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Segoe UI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6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2" fillId="0" borderId="10" xfId="6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64" fontId="2" fillId="0" borderId="10" xfId="6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left" wrapText="1"/>
    </xf>
    <xf numFmtId="164" fontId="2" fillId="0" borderId="10" xfId="61" applyNumberFormat="1" applyFont="1" applyFill="1" applyBorder="1" applyAlignment="1" applyProtection="1">
      <alignment horizontal="right" vertical="center" wrapText="1"/>
      <protection/>
    </xf>
    <xf numFmtId="164" fontId="0" fillId="0" borderId="10" xfId="0" applyNumberFormat="1" applyBorder="1" applyAlignment="1">
      <alignment horizontal="right"/>
    </xf>
    <xf numFmtId="164" fontId="2" fillId="0" borderId="10" xfId="61" applyNumberFormat="1" applyFont="1" applyFill="1" applyBorder="1" applyAlignment="1" applyProtection="1">
      <alignment horizontal="right" wrapText="1"/>
      <protection/>
    </xf>
    <xf numFmtId="165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1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5" fontId="2" fillId="0" borderId="10" xfId="61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justify"/>
    </xf>
    <xf numFmtId="49" fontId="0" fillId="0" borderId="10" xfId="0" applyNumberFormat="1" applyFont="1" applyBorder="1" applyAlignment="1">
      <alignment horizontal="justify"/>
    </xf>
    <xf numFmtId="165" fontId="0" fillId="0" borderId="10" xfId="0" applyNumberForma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6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 wrapText="1"/>
    </xf>
    <xf numFmtId="164" fontId="0" fillId="0" borderId="10" xfId="61" applyFont="1" applyFill="1" applyBorder="1" applyAlignment="1" applyProtection="1">
      <alignment horizontal="right" wrapText="1"/>
      <protection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9" fontId="0" fillId="0" borderId="0" xfId="0" applyNumberFormat="1" applyAlignment="1">
      <alignment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vertical="center" wrapText="1"/>
    </xf>
    <xf numFmtId="9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wrapText="1"/>
    </xf>
    <xf numFmtId="9" fontId="0" fillId="0" borderId="0" xfId="0" applyNumberFormat="1" applyAlignment="1">
      <alignment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9" fontId="0" fillId="0" borderId="10" xfId="0" applyNumberFormat="1" applyFont="1" applyBorder="1" applyAlignment="1">
      <alignment horizontal="left" wrapText="1"/>
    </xf>
    <xf numFmtId="9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justify" vertical="top"/>
    </xf>
    <xf numFmtId="4" fontId="3" fillId="0" borderId="10" xfId="0" applyNumberFormat="1" applyFont="1" applyBorder="1" applyAlignment="1">
      <alignment horizontal="right"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6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9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52" applyFont="1" applyBorder="1" applyAlignment="1">
      <alignment vertical="top" wrapText="1"/>
      <protection/>
    </xf>
    <xf numFmtId="173" fontId="0" fillId="0" borderId="0" xfId="52" applyNumberFormat="1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173" fontId="0" fillId="0" borderId="0" xfId="52" applyNumberFormat="1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left" vertical="center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0" fillId="0" borderId="0" xfId="52" applyNumberFormat="1" applyFont="1" applyBorder="1" applyAlignment="1">
      <alignment vertical="top" wrapText="1"/>
      <protection/>
    </xf>
    <xf numFmtId="4" fontId="0" fillId="0" borderId="0" xfId="0" applyNumberFormat="1" applyFont="1" applyAlignment="1">
      <alignment/>
    </xf>
    <xf numFmtId="4" fontId="0" fillId="0" borderId="0" xfId="52" applyNumberFormat="1" applyFont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52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0" xfId="52" applyFont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0" fillId="0" borderId="0" xfId="52" applyNumberFormat="1" applyFont="1" applyAlignment="1">
      <alignment vertical="center"/>
      <protection/>
    </xf>
    <xf numFmtId="173" fontId="0" fillId="0" borderId="0" xfId="52" applyNumberFormat="1" applyFont="1" applyBorder="1" applyAlignment="1">
      <alignment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odczynniki -matk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Layout" zoomScaleNormal="87" workbookViewId="0" topLeftCell="A1">
      <selection activeCell="F7" sqref="F7"/>
    </sheetView>
  </sheetViews>
  <sheetFormatPr defaultColWidth="11.57421875" defaultRowHeight="12.75"/>
  <cols>
    <col min="1" max="1" width="3.8515625" style="145" customWidth="1"/>
    <col min="2" max="2" width="48.5742187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4.00390625" style="62" customWidth="1"/>
    <col min="8" max="8" width="9.00390625" style="66" customWidth="1"/>
    <col min="9" max="9" width="15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6" t="s">
        <v>9</v>
      </c>
      <c r="C2" s="7"/>
      <c r="D2" s="8" t="s">
        <v>10</v>
      </c>
      <c r="E2" s="9">
        <v>300</v>
      </c>
      <c r="F2" s="10"/>
      <c r="G2" s="126"/>
      <c r="H2" s="67"/>
      <c r="I2" s="60"/>
    </row>
    <row r="3" spans="1:9" ht="12.75">
      <c r="A3" s="2">
        <v>2</v>
      </c>
      <c r="B3" s="6" t="s">
        <v>11</v>
      </c>
      <c r="C3" s="7"/>
      <c r="D3" s="8" t="s">
        <v>10</v>
      </c>
      <c r="E3" s="9">
        <v>2</v>
      </c>
      <c r="F3" s="10"/>
      <c r="G3" s="126"/>
      <c r="H3" s="67"/>
      <c r="I3" s="60"/>
    </row>
    <row r="4" spans="1:9" ht="12.75">
      <c r="A4" s="2">
        <v>3</v>
      </c>
      <c r="B4" s="9" t="s">
        <v>12</v>
      </c>
      <c r="C4" s="7"/>
      <c r="D4" s="8" t="s">
        <v>10</v>
      </c>
      <c r="E4" s="9">
        <v>40</v>
      </c>
      <c r="F4" s="10"/>
      <c r="G4" s="126"/>
      <c r="H4" s="67"/>
      <c r="I4" s="60"/>
    </row>
    <row r="5" spans="1:9" ht="25.5">
      <c r="A5" s="2">
        <v>4</v>
      </c>
      <c r="B5" s="6" t="s">
        <v>13</v>
      </c>
      <c r="C5" s="11"/>
      <c r="D5" s="8" t="s">
        <v>10</v>
      </c>
      <c r="E5" s="9">
        <v>350</v>
      </c>
      <c r="F5" s="10"/>
      <c r="G5" s="126"/>
      <c r="H5" s="67"/>
      <c r="I5" s="60"/>
    </row>
    <row r="6" spans="1:9" ht="25.5">
      <c r="A6" s="2">
        <v>5</v>
      </c>
      <c r="B6" s="6" t="s">
        <v>14</v>
      </c>
      <c r="C6" s="11"/>
      <c r="D6" s="8" t="s">
        <v>10</v>
      </c>
      <c r="E6" s="9">
        <v>230</v>
      </c>
      <c r="F6" s="10"/>
      <c r="G6" s="126"/>
      <c r="H6" s="67"/>
      <c r="I6" s="60"/>
    </row>
    <row r="7" spans="1:9" ht="25.5">
      <c r="A7" s="2">
        <v>6</v>
      </c>
      <c r="B7" s="6" t="s">
        <v>15</v>
      </c>
      <c r="C7" s="11"/>
      <c r="D7" s="8" t="s">
        <v>10</v>
      </c>
      <c r="E7" s="9">
        <v>70</v>
      </c>
      <c r="F7" s="10"/>
      <c r="G7" s="126"/>
      <c r="H7" s="67"/>
      <c r="I7" s="60"/>
    </row>
    <row r="8" spans="1:9" ht="25.5">
      <c r="A8" s="2">
        <v>7</v>
      </c>
      <c r="B8" s="6" t="s">
        <v>16</v>
      </c>
      <c r="C8" s="9"/>
      <c r="D8" s="8" t="s">
        <v>10</v>
      </c>
      <c r="E8" s="9">
        <v>600</v>
      </c>
      <c r="F8" s="10"/>
      <c r="G8" s="126"/>
      <c r="H8" s="67"/>
      <c r="I8" s="60"/>
    </row>
    <row r="9" spans="1:9" ht="25.5">
      <c r="A9" s="2">
        <v>8</v>
      </c>
      <c r="B9" s="6" t="s">
        <v>17</v>
      </c>
      <c r="C9" s="11"/>
      <c r="D9" s="8" t="s">
        <v>10</v>
      </c>
      <c r="E9" s="12">
        <v>5</v>
      </c>
      <c r="F9" s="10"/>
      <c r="G9" s="126"/>
      <c r="H9" s="67"/>
      <c r="I9" s="60"/>
    </row>
    <row r="10" spans="1:9" ht="12.75">
      <c r="A10" s="2">
        <v>9</v>
      </c>
      <c r="B10" s="6" t="s">
        <v>18</v>
      </c>
      <c r="C10" s="11"/>
      <c r="D10" s="8" t="s">
        <v>10</v>
      </c>
      <c r="E10" s="12">
        <v>10</v>
      </c>
      <c r="F10" s="10"/>
      <c r="G10" s="126"/>
      <c r="H10" s="67"/>
      <c r="I10" s="60"/>
    </row>
    <row r="11" spans="1:9" ht="25.5">
      <c r="A11" s="2">
        <v>10</v>
      </c>
      <c r="B11" s="6" t="s">
        <v>19</v>
      </c>
      <c r="C11" s="11"/>
      <c r="D11" s="8" t="s">
        <v>10</v>
      </c>
      <c r="E11" s="12">
        <v>3</v>
      </c>
      <c r="F11" s="10"/>
      <c r="G11" s="126"/>
      <c r="H11" s="67"/>
      <c r="I11" s="60"/>
    </row>
    <row r="12" spans="1:9" ht="25.5">
      <c r="A12" s="2">
        <v>11</v>
      </c>
      <c r="B12" s="6" t="s">
        <v>20</v>
      </c>
      <c r="C12" s="7"/>
      <c r="D12" s="8" t="s">
        <v>10</v>
      </c>
      <c r="E12" s="9">
        <v>10</v>
      </c>
      <c r="F12" s="10"/>
      <c r="G12" s="126"/>
      <c r="H12" s="67"/>
      <c r="I12" s="60"/>
    </row>
    <row r="13" spans="1:9" ht="12.75">
      <c r="A13" s="157" t="s">
        <v>21</v>
      </c>
      <c r="B13" s="158"/>
      <c r="C13" s="158"/>
      <c r="D13" s="158"/>
      <c r="E13" s="158"/>
      <c r="F13" s="159"/>
      <c r="G13" s="63">
        <f>SUM(G2:G12)</f>
        <v>0</v>
      </c>
      <c r="H13" s="69"/>
      <c r="I13" s="63">
        <f>SUM(I2:I12)</f>
        <v>0</v>
      </c>
    </row>
    <row r="15" spans="2:11" ht="12.75">
      <c r="B15" s="124" t="s">
        <v>822</v>
      </c>
      <c r="C15" s="120"/>
      <c r="D15" s="120"/>
      <c r="E15" s="120"/>
      <c r="F15" s="120"/>
      <c r="G15" s="138"/>
      <c r="H15" s="120"/>
      <c r="I15" s="120"/>
      <c r="J15" s="121"/>
      <c r="K15" s="122"/>
    </row>
    <row r="16" spans="2:11" ht="12.75">
      <c r="B16" s="122"/>
      <c r="C16" s="122"/>
      <c r="D16" s="122"/>
      <c r="E16" s="122"/>
      <c r="F16" s="122"/>
      <c r="G16" s="139"/>
      <c r="H16" s="122"/>
      <c r="I16" s="122"/>
      <c r="J16" s="122"/>
      <c r="K16" s="122"/>
    </row>
    <row r="17" spans="2:9" ht="12.75">
      <c r="B17" s="122"/>
      <c r="C17" s="122"/>
      <c r="D17" s="122"/>
      <c r="E17" s="122"/>
      <c r="F17" s="122"/>
      <c r="G17" s="139"/>
      <c r="H17" s="122"/>
      <c r="I17" s="122"/>
    </row>
    <row r="18" spans="2:9" ht="12.75">
      <c r="B18" s="122"/>
      <c r="C18" s="122"/>
      <c r="D18" s="122"/>
      <c r="E18" s="122"/>
      <c r="F18" s="122"/>
      <c r="G18" s="140" t="s">
        <v>819</v>
      </c>
      <c r="H18" s="123"/>
      <c r="I18" s="122"/>
    </row>
    <row r="19" spans="2:9" ht="12.75">
      <c r="B19" s="122"/>
      <c r="C19" s="122"/>
      <c r="D19" s="122"/>
      <c r="E19" s="122"/>
      <c r="F19" s="122"/>
      <c r="G19" s="140" t="s">
        <v>820</v>
      </c>
      <c r="H19" s="123"/>
      <c r="I19" s="122"/>
    </row>
    <row r="20" spans="7:8" ht="12.75">
      <c r="G20" s="140" t="s">
        <v>821</v>
      </c>
      <c r="H20" s="123"/>
    </row>
    <row r="29" ht="52.5" customHeight="1"/>
  </sheetData>
  <sheetProtection selectLockedCells="1" selectUnlockedCells="1"/>
  <mergeCells count="1">
    <mergeCell ref="A13:F13"/>
  </mergeCells>
  <printOptions/>
  <pageMargins left="0.7874015748031497" right="0.7874015748031497" top="1.0520833333333333" bottom="0.35433070866141736" header="0.5118110236220472" footer="0.5118110236220472"/>
  <pageSetup firstPageNumber="1" useFirstPageNumber="1"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1&amp;"Arial,Normalny"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3.8515625" style="145" customWidth="1"/>
    <col min="2" max="2" width="43.57421875" style="0" customWidth="1"/>
    <col min="3" max="3" width="20.8515625" style="0" customWidth="1"/>
    <col min="4" max="4" width="7.57421875" style="0" customWidth="1"/>
    <col min="5" max="5" width="7.00390625" style="0" customWidth="1"/>
    <col min="6" max="6" width="11.28125" style="0" customWidth="1"/>
    <col min="7" max="7" width="14.8515625" style="62" customWidth="1"/>
    <col min="8" max="8" width="9.00390625" style="66" customWidth="1"/>
    <col min="9" max="9" width="13.57421875" style="62" customWidth="1"/>
  </cols>
  <sheetData>
    <row r="1" spans="1:9" ht="38.25">
      <c r="A1" s="2" t="s">
        <v>0</v>
      </c>
      <c r="B1" s="2" t="s">
        <v>165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5.5">
      <c r="A2" s="2">
        <v>1</v>
      </c>
      <c r="B2" s="17" t="s">
        <v>166</v>
      </c>
      <c r="C2" s="2"/>
      <c r="D2" s="18" t="s">
        <v>10</v>
      </c>
      <c r="E2" s="19" t="s">
        <v>126</v>
      </c>
      <c r="F2" s="27"/>
      <c r="G2" s="126"/>
      <c r="H2" s="70"/>
      <c r="I2" s="61"/>
    </row>
    <row r="3" spans="1:9" ht="24.75" customHeight="1">
      <c r="A3" s="2">
        <v>2</v>
      </c>
      <c r="B3" s="17" t="s">
        <v>167</v>
      </c>
      <c r="C3" s="2"/>
      <c r="D3" s="18" t="s">
        <v>10</v>
      </c>
      <c r="E3" s="19" t="s">
        <v>168</v>
      </c>
      <c r="F3" s="27"/>
      <c r="G3" s="126"/>
      <c r="H3" s="70"/>
      <c r="I3" s="61"/>
    </row>
    <row r="4" spans="1:9" ht="25.5">
      <c r="A4" s="2">
        <v>3</v>
      </c>
      <c r="B4" s="17" t="s">
        <v>169</v>
      </c>
      <c r="C4" s="2"/>
      <c r="D4" s="18" t="s">
        <v>10</v>
      </c>
      <c r="E4" s="19" t="s">
        <v>126</v>
      </c>
      <c r="F4" s="27"/>
      <c r="G4" s="126"/>
      <c r="H4" s="70"/>
      <c r="I4" s="61"/>
    </row>
    <row r="5" spans="1:9" ht="12.75">
      <c r="A5" s="2">
        <v>4</v>
      </c>
      <c r="B5" s="17" t="s">
        <v>170</v>
      </c>
      <c r="C5" s="2"/>
      <c r="D5" s="18" t="s">
        <v>28</v>
      </c>
      <c r="E5" s="19" t="s">
        <v>171</v>
      </c>
      <c r="F5" s="27"/>
      <c r="G5" s="126"/>
      <c r="H5" s="70"/>
      <c r="I5" s="61"/>
    </row>
    <row r="6" spans="1:9" ht="12.75">
      <c r="A6" s="2">
        <v>5</v>
      </c>
      <c r="B6" s="6" t="s">
        <v>172</v>
      </c>
      <c r="C6" s="11"/>
      <c r="D6" s="8" t="s">
        <v>10</v>
      </c>
      <c r="E6" s="9">
        <v>300</v>
      </c>
      <c r="F6" s="10"/>
      <c r="G6" s="126"/>
      <c r="H6" s="70"/>
      <c r="I6" s="61"/>
    </row>
    <row r="7" spans="1:9" ht="26.25" customHeight="1">
      <c r="A7" s="2">
        <v>6</v>
      </c>
      <c r="B7" s="6" t="s">
        <v>173</v>
      </c>
      <c r="C7" s="11"/>
      <c r="D7" s="8" t="s">
        <v>28</v>
      </c>
      <c r="E7" s="9">
        <v>9000</v>
      </c>
      <c r="F7" s="10"/>
      <c r="G7" s="126"/>
      <c r="H7" s="70"/>
      <c r="I7" s="61"/>
    </row>
    <row r="8" spans="1:9" ht="25.5">
      <c r="A8" s="2">
        <v>7</v>
      </c>
      <c r="B8" s="17" t="s">
        <v>174</v>
      </c>
      <c r="C8" s="2"/>
      <c r="D8" s="18" t="s">
        <v>10</v>
      </c>
      <c r="E8" s="19" t="s">
        <v>124</v>
      </c>
      <c r="F8" s="27"/>
      <c r="G8" s="126"/>
      <c r="H8" s="70"/>
      <c r="I8" s="61"/>
    </row>
    <row r="9" spans="1:9" ht="12.75">
      <c r="A9" s="2">
        <v>8</v>
      </c>
      <c r="B9" s="17" t="s">
        <v>175</v>
      </c>
      <c r="C9" s="2"/>
      <c r="D9" s="18" t="s">
        <v>10</v>
      </c>
      <c r="E9" s="19" t="s">
        <v>176</v>
      </c>
      <c r="F9" s="27"/>
      <c r="G9" s="126"/>
      <c r="H9" s="70"/>
      <c r="I9" s="61"/>
    </row>
    <row r="10" spans="1:9" ht="25.5">
      <c r="A10" s="2">
        <v>9</v>
      </c>
      <c r="B10" s="17" t="s">
        <v>177</v>
      </c>
      <c r="C10" s="2"/>
      <c r="D10" s="18" t="s">
        <v>10</v>
      </c>
      <c r="E10" s="19" t="s">
        <v>119</v>
      </c>
      <c r="F10" s="27"/>
      <c r="G10" s="126"/>
      <c r="H10" s="70"/>
      <c r="I10" s="61"/>
    </row>
    <row r="11" spans="1:9" ht="25.5">
      <c r="A11" s="2">
        <v>10</v>
      </c>
      <c r="B11" s="17" t="s">
        <v>178</v>
      </c>
      <c r="C11" s="2"/>
      <c r="D11" s="18" t="s">
        <v>10</v>
      </c>
      <c r="E11" s="19" t="s">
        <v>179</v>
      </c>
      <c r="F11" s="27"/>
      <c r="G11" s="126"/>
      <c r="H11" s="70"/>
      <c r="I11" s="61"/>
    </row>
    <row r="12" spans="1:9" ht="25.5">
      <c r="A12" s="2">
        <v>11</v>
      </c>
      <c r="B12" s="6" t="s">
        <v>180</v>
      </c>
      <c r="C12" s="7"/>
      <c r="D12" s="8" t="s">
        <v>10</v>
      </c>
      <c r="E12" s="9">
        <v>470</v>
      </c>
      <c r="F12" s="10"/>
      <c r="G12" s="126"/>
      <c r="H12" s="70"/>
      <c r="I12" s="61"/>
    </row>
    <row r="13" spans="1:9" ht="25.5">
      <c r="A13" s="2">
        <v>12</v>
      </c>
      <c r="B13" s="6" t="s">
        <v>181</v>
      </c>
      <c r="C13" s="7"/>
      <c r="D13" s="8" t="s">
        <v>10</v>
      </c>
      <c r="E13" s="9">
        <v>30</v>
      </c>
      <c r="F13" s="10"/>
      <c r="G13" s="126"/>
      <c r="H13" s="70"/>
      <c r="I13" s="61"/>
    </row>
    <row r="14" spans="1:9" ht="25.5">
      <c r="A14" s="2">
        <v>13</v>
      </c>
      <c r="B14" s="6" t="s">
        <v>182</v>
      </c>
      <c r="C14" s="7"/>
      <c r="D14" s="8" t="s">
        <v>10</v>
      </c>
      <c r="E14" s="9">
        <v>800</v>
      </c>
      <c r="F14" s="10"/>
      <c r="G14" s="126"/>
      <c r="H14" s="70"/>
      <c r="I14" s="61"/>
    </row>
    <row r="15" spans="1:9" ht="25.5">
      <c r="A15" s="2">
        <v>14</v>
      </c>
      <c r="B15" s="17" t="s">
        <v>183</v>
      </c>
      <c r="C15" s="2"/>
      <c r="D15" s="18" t="s">
        <v>10</v>
      </c>
      <c r="E15" s="19" t="s">
        <v>133</v>
      </c>
      <c r="F15" s="27"/>
      <c r="G15" s="126"/>
      <c r="H15" s="70"/>
      <c r="I15" s="61"/>
    </row>
    <row r="16" spans="1:9" ht="15" customHeight="1">
      <c r="A16" s="2">
        <v>15</v>
      </c>
      <c r="B16" s="17" t="s">
        <v>184</v>
      </c>
      <c r="C16" s="2"/>
      <c r="D16" s="18" t="s">
        <v>10</v>
      </c>
      <c r="E16" s="19" t="s">
        <v>47</v>
      </c>
      <c r="F16" s="27"/>
      <c r="G16" s="126"/>
      <c r="H16" s="70"/>
      <c r="I16" s="61"/>
    </row>
    <row r="17" spans="1:9" ht="12.75">
      <c r="A17" s="2">
        <v>16</v>
      </c>
      <c r="B17" s="17" t="s">
        <v>185</v>
      </c>
      <c r="C17" s="2"/>
      <c r="D17" s="18" t="s">
        <v>10</v>
      </c>
      <c r="E17" s="19" t="s">
        <v>186</v>
      </c>
      <c r="F17" s="27"/>
      <c r="G17" s="126"/>
      <c r="H17" s="70"/>
      <c r="I17" s="61"/>
    </row>
    <row r="18" spans="1:9" ht="25.5">
      <c r="A18" s="2">
        <v>17</v>
      </c>
      <c r="B18" s="17" t="s">
        <v>187</v>
      </c>
      <c r="C18" s="2"/>
      <c r="D18" s="18" t="s">
        <v>10</v>
      </c>
      <c r="E18" s="19" t="s">
        <v>188</v>
      </c>
      <c r="F18" s="27"/>
      <c r="G18" s="126"/>
      <c r="H18" s="70"/>
      <c r="I18" s="61"/>
    </row>
    <row r="19" spans="1:9" ht="12.75">
      <c r="A19" s="2">
        <v>18</v>
      </c>
      <c r="B19" s="6" t="s">
        <v>189</v>
      </c>
      <c r="C19" s="7"/>
      <c r="D19" s="8" t="s">
        <v>28</v>
      </c>
      <c r="E19" s="9">
        <v>12000</v>
      </c>
      <c r="F19" s="10"/>
      <c r="G19" s="126"/>
      <c r="H19" s="70"/>
      <c r="I19" s="61"/>
    </row>
    <row r="20" spans="1:9" ht="25.5">
      <c r="A20" s="2">
        <v>19</v>
      </c>
      <c r="B20" s="6" t="s">
        <v>190</v>
      </c>
      <c r="C20" s="7"/>
      <c r="D20" s="8" t="s">
        <v>10</v>
      </c>
      <c r="E20" s="9">
        <v>300</v>
      </c>
      <c r="F20" s="10"/>
      <c r="G20" s="126"/>
      <c r="H20" s="70"/>
      <c r="I20" s="61"/>
    </row>
    <row r="21" spans="1:9" ht="25.5">
      <c r="A21" s="2">
        <v>20</v>
      </c>
      <c r="B21" s="17" t="s">
        <v>191</v>
      </c>
      <c r="C21" s="2"/>
      <c r="D21" s="18" t="s">
        <v>10</v>
      </c>
      <c r="E21" s="19" t="s">
        <v>37</v>
      </c>
      <c r="F21" s="27"/>
      <c r="G21" s="126"/>
      <c r="H21" s="70"/>
      <c r="I21" s="61"/>
    </row>
    <row r="22" spans="1:9" ht="12.75">
      <c r="A22" s="2">
        <v>21</v>
      </c>
      <c r="B22" s="9" t="s">
        <v>192</v>
      </c>
      <c r="C22" s="7"/>
      <c r="D22" s="8" t="s">
        <v>10</v>
      </c>
      <c r="E22" s="9">
        <v>1500</v>
      </c>
      <c r="F22" s="28"/>
      <c r="G22" s="126"/>
      <c r="H22" s="70"/>
      <c r="I22" s="61"/>
    </row>
    <row r="23" spans="1:9" ht="25.5">
      <c r="A23" s="2">
        <v>22</v>
      </c>
      <c r="B23" s="17" t="s">
        <v>193</v>
      </c>
      <c r="C23" s="2"/>
      <c r="D23" s="18" t="s">
        <v>10</v>
      </c>
      <c r="E23" s="19" t="s">
        <v>124</v>
      </c>
      <c r="F23" s="27"/>
      <c r="G23" s="126"/>
      <c r="H23" s="70"/>
      <c r="I23" s="61"/>
    </row>
    <row r="24" spans="1:9" ht="12.75">
      <c r="A24" s="2">
        <v>23</v>
      </c>
      <c r="B24" s="17" t="s">
        <v>194</v>
      </c>
      <c r="C24" s="2"/>
      <c r="D24" s="18" t="s">
        <v>10</v>
      </c>
      <c r="E24" s="19" t="s">
        <v>147</v>
      </c>
      <c r="F24" s="27"/>
      <c r="G24" s="126"/>
      <c r="H24" s="70"/>
      <c r="I24" s="61"/>
    </row>
    <row r="25" spans="1:9" ht="38.25">
      <c r="A25" s="2">
        <v>24</v>
      </c>
      <c r="B25" s="17" t="s">
        <v>195</v>
      </c>
      <c r="C25" s="2"/>
      <c r="D25" s="18" t="s">
        <v>10</v>
      </c>
      <c r="E25" s="19" t="s">
        <v>133</v>
      </c>
      <c r="F25" s="27"/>
      <c r="G25" s="126"/>
      <c r="H25" s="70"/>
      <c r="I25" s="61"/>
    </row>
    <row r="26" spans="1:9" ht="12.75">
      <c r="A26" s="2">
        <v>25</v>
      </c>
      <c r="B26" s="17" t="s">
        <v>196</v>
      </c>
      <c r="C26" s="2"/>
      <c r="D26" s="18" t="s">
        <v>10</v>
      </c>
      <c r="E26" s="19" t="s">
        <v>142</v>
      </c>
      <c r="F26" s="27"/>
      <c r="G26" s="126"/>
      <c r="H26" s="70"/>
      <c r="I26" s="61"/>
    </row>
    <row r="27" spans="1:9" ht="25.5">
      <c r="A27" s="2">
        <v>26</v>
      </c>
      <c r="B27" s="17" t="s">
        <v>197</v>
      </c>
      <c r="C27" s="2"/>
      <c r="D27" s="18" t="s">
        <v>10</v>
      </c>
      <c r="E27" s="19" t="s">
        <v>47</v>
      </c>
      <c r="F27" s="27"/>
      <c r="G27" s="126"/>
      <c r="H27" s="70"/>
      <c r="I27" s="61"/>
    </row>
    <row r="28" spans="1:9" ht="12.75">
      <c r="A28" s="157" t="s">
        <v>21</v>
      </c>
      <c r="B28" s="158"/>
      <c r="C28" s="158"/>
      <c r="D28" s="158"/>
      <c r="E28" s="158"/>
      <c r="F28" s="159"/>
      <c r="G28" s="63">
        <f>SUM(G2:G27)</f>
        <v>0</v>
      </c>
      <c r="H28" s="69"/>
      <c r="I28" s="63">
        <f>SUM(I2:I27)</f>
        <v>0</v>
      </c>
    </row>
    <row r="30" spans="2:8" ht="12.75">
      <c r="B30" s="124" t="s">
        <v>822</v>
      </c>
      <c r="C30" s="120"/>
      <c r="D30" s="120"/>
      <c r="E30" s="120"/>
      <c r="F30" s="120"/>
      <c r="G30" s="138"/>
      <c r="H30" s="120"/>
    </row>
    <row r="31" spans="2:8" ht="12.75">
      <c r="B31" s="122"/>
      <c r="C31" s="122"/>
      <c r="D31" s="122"/>
      <c r="E31" s="122"/>
      <c r="F31" s="122"/>
      <c r="G31" s="139"/>
      <c r="H31" s="122"/>
    </row>
    <row r="32" spans="2:8" ht="12.75">
      <c r="B32" s="122"/>
      <c r="C32" s="122"/>
      <c r="D32" s="122"/>
      <c r="E32" s="122"/>
      <c r="F32" s="122"/>
      <c r="G32" s="139"/>
      <c r="H32" s="122"/>
    </row>
    <row r="33" spans="2:8" ht="12.75">
      <c r="B33" s="122"/>
      <c r="C33" s="122"/>
      <c r="D33" s="122"/>
      <c r="E33" s="122"/>
      <c r="F33" s="122"/>
      <c r="G33" s="140" t="s">
        <v>819</v>
      </c>
      <c r="H33" s="123"/>
    </row>
    <row r="34" spans="2:8" ht="12.75">
      <c r="B34" s="122"/>
      <c r="C34" s="122"/>
      <c r="D34" s="122"/>
      <c r="E34" s="122"/>
      <c r="F34" s="122"/>
      <c r="G34" s="140" t="s">
        <v>820</v>
      </c>
      <c r="H34" s="123"/>
    </row>
    <row r="35" spans="7:8" ht="12.75">
      <c r="G35" s="140" t="s">
        <v>821</v>
      </c>
      <c r="H35" s="123"/>
    </row>
    <row r="42" ht="52.5" customHeight="1"/>
  </sheetData>
  <sheetProtection selectLockedCells="1" selectUnlockedCells="1"/>
  <mergeCells count="1">
    <mergeCell ref="A28:F28"/>
  </mergeCells>
  <printOptions/>
  <pageMargins left="0.7875" right="0.7875" top="1.1875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10&amp;"Arial,Normalny"
</oddHeader>
  </headerFooter>
  <ignoredErrors>
    <ignoredError sqref="E2:E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view="pageLayout" zoomScaleNormal="87" workbookViewId="0" topLeftCell="A1">
      <selection activeCell="B2" sqref="B2"/>
    </sheetView>
  </sheetViews>
  <sheetFormatPr defaultColWidth="11.57421875" defaultRowHeight="12.75"/>
  <cols>
    <col min="1" max="1" width="4.57421875" style="147" customWidth="1"/>
    <col min="2" max="2" width="54.8515625" style="29" customWidth="1"/>
    <col min="3" max="3" width="16.57421875" style="29" customWidth="1"/>
    <col min="4" max="4" width="5.00390625" style="29" customWidth="1"/>
    <col min="5" max="5" width="6.00390625" style="29" customWidth="1"/>
    <col min="6" max="6" width="12.140625" style="29" customWidth="1"/>
    <col min="7" max="7" width="15.28125" style="77" customWidth="1"/>
    <col min="8" max="8" width="9.00390625" style="74" customWidth="1"/>
    <col min="9" max="9" width="13.5742187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149" t="s">
        <v>198</v>
      </c>
      <c r="C2" s="5"/>
      <c r="D2" s="150" t="s">
        <v>10</v>
      </c>
      <c r="E2" s="149">
        <v>30</v>
      </c>
      <c r="F2" s="151"/>
      <c r="G2" s="127"/>
      <c r="H2" s="67"/>
      <c r="I2" s="65"/>
    </row>
    <row r="3" spans="1:9" ht="12.75">
      <c r="A3" s="2">
        <v>2</v>
      </c>
      <c r="B3" s="35" t="s">
        <v>199</v>
      </c>
      <c r="C3" s="30"/>
      <c r="D3" s="18" t="s">
        <v>10</v>
      </c>
      <c r="E3" s="19" t="s">
        <v>142</v>
      </c>
      <c r="F3" s="27"/>
      <c r="G3" s="126"/>
      <c r="H3" s="72"/>
      <c r="I3" s="78"/>
    </row>
    <row r="4" spans="1:9" ht="25.5">
      <c r="A4" s="2">
        <v>3</v>
      </c>
      <c r="B4" s="24" t="s">
        <v>200</v>
      </c>
      <c r="C4" s="5"/>
      <c r="D4" s="33" t="s">
        <v>25</v>
      </c>
      <c r="E4" s="36">
        <v>2500</v>
      </c>
      <c r="F4" s="37"/>
      <c r="G4" s="126"/>
      <c r="H4" s="72"/>
      <c r="I4" s="78"/>
    </row>
    <row r="5" spans="1:9" ht="24.75" customHeight="1">
      <c r="A5" s="2">
        <v>4</v>
      </c>
      <c r="B5" s="6" t="s">
        <v>201</v>
      </c>
      <c r="C5" s="24"/>
      <c r="D5" s="33" t="s">
        <v>25</v>
      </c>
      <c r="E5" s="6">
        <v>850</v>
      </c>
      <c r="F5" s="34"/>
      <c r="G5" s="126"/>
      <c r="H5" s="72"/>
      <c r="I5" s="78"/>
    </row>
    <row r="6" spans="1:9" ht="25.5">
      <c r="A6" s="2">
        <v>5</v>
      </c>
      <c r="B6" s="35" t="s">
        <v>202</v>
      </c>
      <c r="C6" s="2"/>
      <c r="D6" s="18" t="s">
        <v>25</v>
      </c>
      <c r="E6" s="19" t="s">
        <v>33</v>
      </c>
      <c r="F6" s="27"/>
      <c r="G6" s="126"/>
      <c r="H6" s="72"/>
      <c r="I6" s="78"/>
    </row>
    <row r="7" spans="1:9" ht="25.5">
      <c r="A7" s="2">
        <v>6</v>
      </c>
      <c r="B7" s="6" t="s">
        <v>203</v>
      </c>
      <c r="C7" s="35"/>
      <c r="D7" s="33" t="s">
        <v>25</v>
      </c>
      <c r="E7" s="6">
        <v>600</v>
      </c>
      <c r="F7" s="34"/>
      <c r="G7" s="126"/>
      <c r="H7" s="72"/>
      <c r="I7" s="78"/>
    </row>
    <row r="8" spans="1:9" ht="12.75">
      <c r="A8" s="2">
        <v>7</v>
      </c>
      <c r="B8" s="6" t="s">
        <v>204</v>
      </c>
      <c r="C8" s="24"/>
      <c r="D8" s="33" t="s">
        <v>10</v>
      </c>
      <c r="E8" s="6">
        <v>30</v>
      </c>
      <c r="F8" s="34"/>
      <c r="G8" s="126"/>
      <c r="H8" s="72"/>
      <c r="I8" s="78"/>
    </row>
    <row r="9" spans="1:9" ht="25.5">
      <c r="A9" s="2">
        <v>8</v>
      </c>
      <c r="B9" s="35" t="s">
        <v>205</v>
      </c>
      <c r="C9" s="30"/>
      <c r="D9" s="18" t="s">
        <v>25</v>
      </c>
      <c r="E9" s="19" t="s">
        <v>147</v>
      </c>
      <c r="F9" s="27"/>
      <c r="G9" s="126"/>
      <c r="H9" s="72"/>
      <c r="I9" s="78"/>
    </row>
    <row r="10" spans="1:9" ht="25.5">
      <c r="A10" s="2">
        <v>9</v>
      </c>
      <c r="B10" s="35" t="s">
        <v>206</v>
      </c>
      <c r="C10" s="30"/>
      <c r="D10" s="18" t="s">
        <v>25</v>
      </c>
      <c r="E10" s="19" t="s">
        <v>207</v>
      </c>
      <c r="F10" s="27"/>
      <c r="G10" s="126"/>
      <c r="H10" s="72"/>
      <c r="I10" s="78"/>
    </row>
    <row r="11" spans="1:9" ht="25.5">
      <c r="A11" s="2">
        <v>10</v>
      </c>
      <c r="B11" s="35" t="s">
        <v>208</v>
      </c>
      <c r="C11" s="30"/>
      <c r="D11" s="18" t="s">
        <v>25</v>
      </c>
      <c r="E11" s="19" t="s">
        <v>37</v>
      </c>
      <c r="F11" s="27"/>
      <c r="G11" s="126"/>
      <c r="H11" s="72"/>
      <c r="I11" s="78"/>
    </row>
    <row r="12" spans="1:9" ht="12.75">
      <c r="A12" s="2">
        <v>11</v>
      </c>
      <c r="B12" s="24" t="s">
        <v>209</v>
      </c>
      <c r="C12" s="35"/>
      <c r="D12" s="33" t="s">
        <v>10</v>
      </c>
      <c r="E12" s="36">
        <v>150</v>
      </c>
      <c r="F12" s="37"/>
      <c r="G12" s="126"/>
      <c r="H12" s="72"/>
      <c r="I12" s="78"/>
    </row>
    <row r="13" spans="1:9" ht="12.75">
      <c r="A13" s="2">
        <v>12</v>
      </c>
      <c r="B13" s="24" t="s">
        <v>210</v>
      </c>
      <c r="C13" s="5"/>
      <c r="D13" s="33" t="s">
        <v>10</v>
      </c>
      <c r="E13" s="36">
        <v>100</v>
      </c>
      <c r="F13" s="37"/>
      <c r="G13" s="126"/>
      <c r="H13" s="72"/>
      <c r="I13" s="78"/>
    </row>
    <row r="14" spans="1:9" ht="25.5">
      <c r="A14" s="2">
        <v>13</v>
      </c>
      <c r="B14" s="35" t="s">
        <v>211</v>
      </c>
      <c r="C14" s="24"/>
      <c r="D14" s="18" t="s">
        <v>25</v>
      </c>
      <c r="E14" s="19" t="s">
        <v>212</v>
      </c>
      <c r="F14" s="27"/>
      <c r="G14" s="126"/>
      <c r="H14" s="72"/>
      <c r="I14" s="78"/>
    </row>
    <row r="15" spans="1:9" ht="25.5">
      <c r="A15" s="2">
        <v>14</v>
      </c>
      <c r="B15" s="35" t="s">
        <v>213</v>
      </c>
      <c r="C15" s="30"/>
      <c r="D15" s="18" t="s">
        <v>10</v>
      </c>
      <c r="E15" s="19" t="s">
        <v>128</v>
      </c>
      <c r="F15" s="27"/>
      <c r="G15" s="126"/>
      <c r="H15" s="72"/>
      <c r="I15" s="78"/>
    </row>
    <row r="16" spans="1:9" ht="12.75">
      <c r="A16" s="2">
        <v>15</v>
      </c>
      <c r="B16" s="35" t="s">
        <v>214</v>
      </c>
      <c r="C16" s="2"/>
      <c r="D16" s="18" t="s">
        <v>10</v>
      </c>
      <c r="E16" s="19" t="s">
        <v>33</v>
      </c>
      <c r="F16" s="27"/>
      <c r="G16" s="126"/>
      <c r="H16" s="72"/>
      <c r="I16" s="78"/>
    </row>
    <row r="17" spans="1:9" ht="12.75">
      <c r="A17" s="2">
        <v>16</v>
      </c>
      <c r="B17" s="35" t="s">
        <v>215</v>
      </c>
      <c r="C17" s="35"/>
      <c r="D17" s="18" t="s">
        <v>10</v>
      </c>
      <c r="E17" s="19" t="s">
        <v>216</v>
      </c>
      <c r="F17" s="27"/>
      <c r="G17" s="126"/>
      <c r="H17" s="72"/>
      <c r="I17" s="78"/>
    </row>
    <row r="18" spans="1:9" ht="12.75">
      <c r="A18" s="2">
        <v>17</v>
      </c>
      <c r="B18" s="35" t="s">
        <v>217</v>
      </c>
      <c r="C18" s="35"/>
      <c r="D18" s="18" t="s">
        <v>10</v>
      </c>
      <c r="E18" s="19" t="s">
        <v>218</v>
      </c>
      <c r="F18" s="27"/>
      <c r="G18" s="126"/>
      <c r="H18" s="72"/>
      <c r="I18" s="78"/>
    </row>
    <row r="19" spans="1:9" ht="24.75" customHeight="1">
      <c r="A19" s="2">
        <v>18</v>
      </c>
      <c r="B19" s="35" t="s">
        <v>219</v>
      </c>
      <c r="C19" s="35"/>
      <c r="D19" s="18" t="s">
        <v>25</v>
      </c>
      <c r="E19" s="19" t="s">
        <v>142</v>
      </c>
      <c r="F19" s="27"/>
      <c r="G19" s="126"/>
      <c r="H19" s="72"/>
      <c r="I19" s="78"/>
    </row>
    <row r="20" spans="1:9" ht="12.75">
      <c r="A20" s="2">
        <v>19</v>
      </c>
      <c r="B20" s="35" t="s">
        <v>220</v>
      </c>
      <c r="C20" s="35"/>
      <c r="D20" s="18" t="s">
        <v>10</v>
      </c>
      <c r="E20" s="19" t="s">
        <v>121</v>
      </c>
      <c r="F20" s="27"/>
      <c r="G20" s="126"/>
      <c r="H20" s="72"/>
      <c r="I20" s="78"/>
    </row>
    <row r="21" spans="1:9" ht="12.75">
      <c r="A21" s="2">
        <v>20</v>
      </c>
      <c r="B21" s="35" t="s">
        <v>221</v>
      </c>
      <c r="C21" s="35"/>
      <c r="D21" s="18" t="s">
        <v>10</v>
      </c>
      <c r="E21" s="19" t="s">
        <v>37</v>
      </c>
      <c r="F21" s="27"/>
      <c r="G21" s="126"/>
      <c r="H21" s="72"/>
      <c r="I21" s="78"/>
    </row>
    <row r="22" spans="1:9" ht="12.75">
      <c r="A22" s="2">
        <v>21</v>
      </c>
      <c r="B22" s="35" t="s">
        <v>222</v>
      </c>
      <c r="C22" s="35"/>
      <c r="D22" s="18" t="s">
        <v>10</v>
      </c>
      <c r="E22" s="19" t="s">
        <v>223</v>
      </c>
      <c r="F22" s="27"/>
      <c r="G22" s="126"/>
      <c r="H22" s="72"/>
      <c r="I22" s="78"/>
    </row>
    <row r="23" spans="1:9" ht="12.75">
      <c r="A23" s="2">
        <v>22</v>
      </c>
      <c r="B23" s="35" t="s">
        <v>224</v>
      </c>
      <c r="C23" s="35"/>
      <c r="D23" s="18" t="s">
        <v>10</v>
      </c>
      <c r="E23" s="19" t="s">
        <v>145</v>
      </c>
      <c r="F23" s="27"/>
      <c r="G23" s="126"/>
      <c r="H23" s="72"/>
      <c r="I23" s="78"/>
    </row>
    <row r="24" spans="1:9" ht="12.75">
      <c r="A24" s="2">
        <v>23</v>
      </c>
      <c r="B24" s="35" t="s">
        <v>225</v>
      </c>
      <c r="C24" s="35"/>
      <c r="D24" s="18" t="s">
        <v>10</v>
      </c>
      <c r="E24" s="19" t="s">
        <v>128</v>
      </c>
      <c r="F24" s="27"/>
      <c r="G24" s="126"/>
      <c r="H24" s="72"/>
      <c r="I24" s="78"/>
    </row>
    <row r="25" spans="1:9" ht="12.75">
      <c r="A25" s="2">
        <v>24</v>
      </c>
      <c r="B25" s="6" t="s">
        <v>226</v>
      </c>
      <c r="C25" s="24"/>
      <c r="D25" s="33" t="s">
        <v>10</v>
      </c>
      <c r="E25" s="6">
        <v>2</v>
      </c>
      <c r="F25" s="34"/>
      <c r="G25" s="126"/>
      <c r="H25" s="72"/>
      <c r="I25" s="78"/>
    </row>
    <row r="26" spans="1:9" ht="25.5">
      <c r="A26" s="2">
        <v>25</v>
      </c>
      <c r="B26" s="35" t="s">
        <v>227</v>
      </c>
      <c r="C26" s="35"/>
      <c r="D26" s="18" t="s">
        <v>10</v>
      </c>
      <c r="E26" s="19" t="s">
        <v>228</v>
      </c>
      <c r="F26" s="27"/>
      <c r="G26" s="126"/>
      <c r="H26" s="72"/>
      <c r="I26" s="78"/>
    </row>
    <row r="27" spans="1:9" ht="12.75">
      <c r="A27" s="2">
        <v>26</v>
      </c>
      <c r="B27" s="35" t="s">
        <v>229</v>
      </c>
      <c r="C27" s="35"/>
      <c r="D27" s="18" t="s">
        <v>10</v>
      </c>
      <c r="E27" s="19" t="s">
        <v>223</v>
      </c>
      <c r="F27" s="27"/>
      <c r="G27" s="126"/>
      <c r="H27" s="72"/>
      <c r="I27" s="78"/>
    </row>
    <row r="28" spans="1:9" ht="25.5">
      <c r="A28" s="2">
        <v>27</v>
      </c>
      <c r="B28" s="35" t="s">
        <v>230</v>
      </c>
      <c r="C28" s="35"/>
      <c r="D28" s="18" t="s">
        <v>25</v>
      </c>
      <c r="E28" s="19" t="s">
        <v>147</v>
      </c>
      <c r="F28" s="27"/>
      <c r="G28" s="126"/>
      <c r="H28" s="72"/>
      <c r="I28" s="78"/>
    </row>
    <row r="29" spans="1:9" ht="12.75">
      <c r="A29" s="2">
        <v>28</v>
      </c>
      <c r="B29" s="35" t="s">
        <v>231</v>
      </c>
      <c r="C29" s="2"/>
      <c r="D29" s="18" t="s">
        <v>10</v>
      </c>
      <c r="E29" s="19" t="s">
        <v>124</v>
      </c>
      <c r="F29" s="27"/>
      <c r="G29" s="126"/>
      <c r="H29" s="72"/>
      <c r="I29" s="78"/>
    </row>
    <row r="30" spans="1:9" ht="12.75">
      <c r="A30" s="2">
        <v>29</v>
      </c>
      <c r="B30" s="24" t="s">
        <v>232</v>
      </c>
      <c r="C30" s="35"/>
      <c r="D30" s="33" t="s">
        <v>10</v>
      </c>
      <c r="E30" s="36">
        <v>200</v>
      </c>
      <c r="F30" s="37"/>
      <c r="G30" s="126"/>
      <c r="H30" s="72"/>
      <c r="I30" s="78"/>
    </row>
    <row r="31" spans="1:9" ht="17.25" customHeight="1">
      <c r="A31" s="160" t="s">
        <v>21</v>
      </c>
      <c r="B31" s="161"/>
      <c r="C31" s="161"/>
      <c r="D31" s="161"/>
      <c r="E31" s="161"/>
      <c r="F31" s="162"/>
      <c r="G31" s="79">
        <f>SUM(G2:G30)</f>
        <v>0</v>
      </c>
      <c r="H31" s="73"/>
      <c r="I31" s="79">
        <f>SUM(I2:I30)</f>
        <v>0</v>
      </c>
    </row>
    <row r="33" spans="2:8" ht="12.75">
      <c r="B33" s="124" t="s">
        <v>822</v>
      </c>
      <c r="C33" s="120"/>
      <c r="D33" s="120"/>
      <c r="E33" s="120"/>
      <c r="F33" s="120"/>
      <c r="G33" s="138"/>
      <c r="H33" s="120"/>
    </row>
    <row r="34" spans="2:8" ht="12.75">
      <c r="B34" s="122"/>
      <c r="C34" s="122"/>
      <c r="D34" s="122"/>
      <c r="E34" s="122"/>
      <c r="F34" s="122"/>
      <c r="G34" s="139"/>
      <c r="H34" s="122"/>
    </row>
    <row r="35" spans="2:8" ht="12.75">
      <c r="B35" s="122"/>
      <c r="C35" s="122"/>
      <c r="D35" s="122"/>
      <c r="E35" s="122"/>
      <c r="F35" s="122"/>
      <c r="G35" s="139"/>
      <c r="H35" s="122"/>
    </row>
    <row r="36" spans="2:8" ht="12.75">
      <c r="B36" s="122"/>
      <c r="C36" s="122"/>
      <c r="D36" s="122"/>
      <c r="E36" s="122"/>
      <c r="F36" s="122"/>
      <c r="G36" s="140" t="s">
        <v>819</v>
      </c>
      <c r="H36" s="123"/>
    </row>
    <row r="37" spans="2:8" ht="12.75">
      <c r="B37" s="122"/>
      <c r="C37" s="122"/>
      <c r="D37" s="122"/>
      <c r="E37" s="122"/>
      <c r="F37" s="122"/>
      <c r="G37" s="140" t="s">
        <v>820</v>
      </c>
      <c r="H37" s="123"/>
    </row>
    <row r="38" spans="2:8" ht="12.75">
      <c r="B38"/>
      <c r="C38"/>
      <c r="D38"/>
      <c r="E38"/>
      <c r="F38"/>
      <c r="G38" s="140" t="s">
        <v>821</v>
      </c>
      <c r="H38" s="123"/>
    </row>
    <row r="45" ht="12.75" customHeight="1"/>
  </sheetData>
  <sheetProtection selectLockedCells="1" selectUnlockedCells="1"/>
  <mergeCells count="1">
    <mergeCell ref="A31:F31"/>
  </mergeCells>
  <printOptions/>
  <pageMargins left="0.7291666666666666" right="0.2263888888888889" top="1.1666666666666667" bottom="0.7048611111111112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11&amp;"Arial,Normalny"
</oddHeader>
  </headerFooter>
  <ignoredErrors>
    <ignoredError sqref="E3:E3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view="pageLayout" zoomScaleNormal="87" workbookViewId="0" topLeftCell="A1">
      <selection activeCell="B2" sqref="B2"/>
    </sheetView>
  </sheetViews>
  <sheetFormatPr defaultColWidth="11.57421875" defaultRowHeight="12.75"/>
  <cols>
    <col min="1" max="1" width="3.8515625" style="147" customWidth="1"/>
    <col min="2" max="2" width="56.28125" style="29" customWidth="1"/>
    <col min="3" max="3" width="16.57421875" style="29" customWidth="1"/>
    <col min="4" max="4" width="5.00390625" style="29" customWidth="1"/>
    <col min="5" max="5" width="6.00390625" style="29" customWidth="1"/>
    <col min="6" max="6" width="11.57421875" style="29" customWidth="1"/>
    <col min="7" max="7" width="15.140625" style="77" customWidth="1"/>
    <col min="8" max="8" width="9.00390625" style="74" customWidth="1"/>
    <col min="9" max="9" width="11.710937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5.5">
      <c r="A2" s="2">
        <v>1</v>
      </c>
      <c r="B2" s="35" t="s">
        <v>233</v>
      </c>
      <c r="C2" s="30"/>
      <c r="D2" s="18" t="s">
        <v>10</v>
      </c>
      <c r="E2" s="19" t="s">
        <v>218</v>
      </c>
      <c r="F2" s="27"/>
      <c r="G2" s="132"/>
      <c r="H2" s="72"/>
      <c r="I2" s="78"/>
    </row>
    <row r="3" spans="1:9" ht="12.75">
      <c r="A3" s="2">
        <v>2</v>
      </c>
      <c r="B3" s="35" t="s">
        <v>234</v>
      </c>
      <c r="C3" s="30"/>
      <c r="D3" s="18" t="s">
        <v>10</v>
      </c>
      <c r="E3" s="19" t="s">
        <v>124</v>
      </c>
      <c r="F3" s="27"/>
      <c r="G3" s="132"/>
      <c r="H3" s="72"/>
      <c r="I3" s="78"/>
    </row>
    <row r="4" spans="1:9" ht="12.75">
      <c r="A4" s="2">
        <v>3</v>
      </c>
      <c r="B4" s="24" t="s">
        <v>235</v>
      </c>
      <c r="C4" s="32"/>
      <c r="D4" s="33" t="s">
        <v>10</v>
      </c>
      <c r="E4" s="36">
        <v>80</v>
      </c>
      <c r="F4" s="37"/>
      <c r="G4" s="132"/>
      <c r="H4" s="72"/>
      <c r="I4" s="78"/>
    </row>
    <row r="5" spans="1:9" ht="12.75" customHeight="1">
      <c r="A5" s="2">
        <v>4</v>
      </c>
      <c r="B5" s="35" t="s">
        <v>236</v>
      </c>
      <c r="C5" s="30"/>
      <c r="D5" s="18" t="s">
        <v>10</v>
      </c>
      <c r="E5" s="19" t="s">
        <v>186</v>
      </c>
      <c r="F5" s="27"/>
      <c r="G5" s="132"/>
      <c r="H5" s="72"/>
      <c r="I5" s="78"/>
    </row>
    <row r="6" spans="1:9" ht="12.75">
      <c r="A6" s="2">
        <v>5</v>
      </c>
      <c r="B6" s="35" t="s">
        <v>237</v>
      </c>
      <c r="C6" s="30"/>
      <c r="D6" s="18" t="s">
        <v>10</v>
      </c>
      <c r="E6" s="19" t="s">
        <v>238</v>
      </c>
      <c r="F6" s="27"/>
      <c r="G6" s="132"/>
      <c r="H6" s="72"/>
      <c r="I6" s="78"/>
    </row>
    <row r="7" spans="1:9" ht="25.5">
      <c r="A7" s="2">
        <v>6</v>
      </c>
      <c r="B7" s="35" t="s">
        <v>239</v>
      </c>
      <c r="C7" s="30"/>
      <c r="D7" s="18" t="s">
        <v>10</v>
      </c>
      <c r="E7" s="19" t="s">
        <v>238</v>
      </c>
      <c r="F7" s="27"/>
      <c r="G7" s="132"/>
      <c r="H7" s="72"/>
      <c r="I7" s="78"/>
    </row>
    <row r="8" spans="1:9" ht="25.5">
      <c r="A8" s="2">
        <v>7</v>
      </c>
      <c r="B8" s="6" t="s">
        <v>240</v>
      </c>
      <c r="C8" s="32"/>
      <c r="D8" s="33" t="s">
        <v>10</v>
      </c>
      <c r="E8" s="6">
        <v>70</v>
      </c>
      <c r="F8" s="34"/>
      <c r="G8" s="132"/>
      <c r="H8" s="72"/>
      <c r="I8" s="78"/>
    </row>
    <row r="9" spans="1:9" ht="25.5">
      <c r="A9" s="2">
        <v>8</v>
      </c>
      <c r="B9" s="35" t="s">
        <v>241</v>
      </c>
      <c r="C9" s="30"/>
      <c r="D9" s="18" t="s">
        <v>10</v>
      </c>
      <c r="E9" s="19" t="s">
        <v>242</v>
      </c>
      <c r="F9" s="27"/>
      <c r="G9" s="132"/>
      <c r="H9" s="72"/>
      <c r="I9" s="78"/>
    </row>
    <row r="10" spans="1:13" ht="17.25" customHeight="1">
      <c r="A10" s="160" t="s">
        <v>21</v>
      </c>
      <c r="B10" s="161"/>
      <c r="C10" s="161"/>
      <c r="D10" s="161"/>
      <c r="E10" s="161"/>
      <c r="F10" s="162"/>
      <c r="G10" s="79">
        <f>SUM(G2:G9)</f>
        <v>0</v>
      </c>
      <c r="H10" s="73"/>
      <c r="I10" s="80">
        <f>SUM(I2:I9)</f>
        <v>0</v>
      </c>
      <c r="M10"/>
    </row>
    <row r="12" spans="2:8" ht="12.75">
      <c r="B12" s="124" t="s">
        <v>822</v>
      </c>
      <c r="C12" s="120"/>
      <c r="D12" s="120"/>
      <c r="E12" s="120"/>
      <c r="F12" s="120"/>
      <c r="G12" s="138"/>
      <c r="H12" s="120"/>
    </row>
    <row r="13" spans="2:8" ht="12.75">
      <c r="B13" s="122"/>
      <c r="C13" s="122"/>
      <c r="D13" s="122"/>
      <c r="E13" s="122"/>
      <c r="F13" s="122"/>
      <c r="G13" s="139"/>
      <c r="H13" s="122"/>
    </row>
    <row r="14" spans="2:8" ht="12.75">
      <c r="B14" s="122"/>
      <c r="C14" s="122"/>
      <c r="D14" s="122"/>
      <c r="E14" s="122"/>
      <c r="F14" s="122"/>
      <c r="G14" s="139"/>
      <c r="H14" s="122"/>
    </row>
    <row r="15" spans="2:8" ht="12.75">
      <c r="B15" s="122"/>
      <c r="C15" s="122"/>
      <c r="D15" s="122"/>
      <c r="E15" s="122"/>
      <c r="F15" s="122"/>
      <c r="G15" s="140" t="s">
        <v>819</v>
      </c>
      <c r="H15" s="123"/>
    </row>
    <row r="16" spans="2:8" ht="12.75">
      <c r="B16" s="122"/>
      <c r="C16" s="122"/>
      <c r="D16" s="122"/>
      <c r="E16" s="122"/>
      <c r="F16" s="122"/>
      <c r="G16" s="140" t="s">
        <v>820</v>
      </c>
      <c r="H16" s="123"/>
    </row>
    <row r="17" spans="2:8" ht="12.75">
      <c r="B17"/>
      <c r="C17"/>
      <c r="D17"/>
      <c r="E17"/>
      <c r="F17"/>
      <c r="G17" s="140" t="s">
        <v>821</v>
      </c>
      <c r="H17" s="123"/>
    </row>
    <row r="24" ht="12.75" customHeight="1"/>
  </sheetData>
  <sheetProtection selectLockedCells="1" selectUnlockedCells="1"/>
  <mergeCells count="1">
    <mergeCell ref="A10:F10"/>
  </mergeCells>
  <printOptions/>
  <pageMargins left="0.75" right="0.5333333333333333" top="1.1875" bottom="0.4062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12&amp;"Arial,Normalny"
</oddHeader>
  </headerFooter>
  <ignoredErrors>
    <ignoredError sqref="E2:E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Normal="87" workbookViewId="0" topLeftCell="A1">
      <selection activeCell="B2" sqref="B2"/>
    </sheetView>
  </sheetViews>
  <sheetFormatPr defaultColWidth="11.57421875" defaultRowHeight="12.75"/>
  <cols>
    <col min="1" max="1" width="3.8515625" style="0" customWidth="1"/>
    <col min="2" max="2" width="48.5742187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5.57421875" style="62" customWidth="1"/>
    <col min="8" max="8" width="9.00390625" style="66" customWidth="1"/>
    <col min="9" max="9" width="13.7109375" style="62" customWidth="1"/>
  </cols>
  <sheetData>
    <row r="1" spans="1:9" ht="38.25">
      <c r="A1" s="1" t="s">
        <v>0</v>
      </c>
      <c r="B1" s="2" t="s">
        <v>1</v>
      </c>
      <c r="C1" s="2" t="s">
        <v>243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5.5">
      <c r="A2" s="2">
        <v>1</v>
      </c>
      <c r="B2" s="6" t="s">
        <v>244</v>
      </c>
      <c r="C2" s="11"/>
      <c r="D2" s="8" t="s">
        <v>10</v>
      </c>
      <c r="E2" s="9">
        <v>30</v>
      </c>
      <c r="F2" s="10"/>
      <c r="G2" s="126"/>
      <c r="H2" s="70"/>
      <c r="I2" s="61"/>
    </row>
    <row r="3" spans="1:9" ht="25.5">
      <c r="A3" s="2">
        <v>2</v>
      </c>
      <c r="B3" s="6" t="s">
        <v>245</v>
      </c>
      <c r="C3" s="11"/>
      <c r="D3" s="8" t="s">
        <v>10</v>
      </c>
      <c r="E3" s="9">
        <v>2000</v>
      </c>
      <c r="F3" s="10"/>
      <c r="G3" s="126"/>
      <c r="H3" s="70"/>
      <c r="I3" s="61"/>
    </row>
    <row r="4" spans="1:9" ht="25.5">
      <c r="A4" s="2">
        <v>3</v>
      </c>
      <c r="B4" s="6" t="s">
        <v>246</v>
      </c>
      <c r="C4" s="11"/>
      <c r="D4" s="8" t="s">
        <v>10</v>
      </c>
      <c r="E4" s="9">
        <v>40</v>
      </c>
      <c r="F4" s="10"/>
      <c r="G4" s="126"/>
      <c r="H4" s="70"/>
      <c r="I4" s="61"/>
    </row>
    <row r="5" spans="1:9" ht="12.75">
      <c r="A5" s="157" t="s">
        <v>21</v>
      </c>
      <c r="B5" s="158"/>
      <c r="C5" s="158"/>
      <c r="D5" s="158"/>
      <c r="E5" s="158"/>
      <c r="F5" s="159"/>
      <c r="G5" s="63">
        <f>SUM(G2:G4)</f>
        <v>0</v>
      </c>
      <c r="H5" s="69"/>
      <c r="I5" s="63">
        <f>SUM(I2:I4)</f>
        <v>0</v>
      </c>
    </row>
    <row r="7" spans="2:8" ht="12.75">
      <c r="B7" s="124" t="s">
        <v>822</v>
      </c>
      <c r="C7" s="120"/>
      <c r="D7" s="120"/>
      <c r="E7" s="120"/>
      <c r="F7" s="120"/>
      <c r="G7" s="138"/>
      <c r="H7" s="120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39"/>
      <c r="H9" s="122"/>
    </row>
    <row r="10" spans="2:8" ht="12.75">
      <c r="B10" s="122"/>
      <c r="C10" s="122"/>
      <c r="D10" s="122"/>
      <c r="E10" s="122"/>
      <c r="F10" s="122"/>
      <c r="G10" s="140" t="s">
        <v>819</v>
      </c>
      <c r="H10" s="123"/>
    </row>
    <row r="11" spans="2:8" ht="12.75">
      <c r="B11" s="122"/>
      <c r="C11" s="122"/>
      <c r="D11" s="122"/>
      <c r="E11" s="122"/>
      <c r="F11" s="122"/>
      <c r="G11" s="140" t="s">
        <v>820</v>
      </c>
      <c r="H11" s="123"/>
    </row>
    <row r="12" spans="7:8" ht="12.75">
      <c r="G12" s="140" t="s">
        <v>821</v>
      </c>
      <c r="H12" s="123"/>
    </row>
    <row r="19" ht="52.5" customHeight="1"/>
  </sheetData>
  <sheetProtection selectLockedCells="1" selectUnlockedCells="1"/>
  <mergeCells count="1">
    <mergeCell ref="A5:F5"/>
  </mergeCells>
  <printOptions/>
  <pageMargins left="0.7875" right="0.7875" top="1.1458333333333333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13&amp;"Arial,Normalny"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148" customWidth="1"/>
    <col min="2" max="2" width="47.57421875" style="0" customWidth="1"/>
    <col min="3" max="3" width="18.00390625" style="0" customWidth="1"/>
    <col min="4" max="4" width="4.7109375" style="0" customWidth="1"/>
    <col min="5" max="5" width="6.7109375" style="0" customWidth="1"/>
    <col min="6" max="6" width="11.28125" style="0" customWidth="1"/>
    <col min="7" max="7" width="14.8515625" style="62" customWidth="1"/>
    <col min="8" max="8" width="9.00390625" style="66" customWidth="1"/>
    <col min="9" max="9" width="13.421875" style="62" customWidth="1"/>
  </cols>
  <sheetData>
    <row r="1" spans="1:9" ht="38.25">
      <c r="A1" s="2" t="s">
        <v>0</v>
      </c>
      <c r="B1" s="2" t="s">
        <v>247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8.5" customHeight="1">
      <c r="A2" s="2">
        <v>1</v>
      </c>
      <c r="B2" s="6" t="s">
        <v>800</v>
      </c>
      <c r="C2" s="9"/>
      <c r="D2" s="8" t="s">
        <v>10</v>
      </c>
      <c r="E2" s="9">
        <v>25</v>
      </c>
      <c r="F2" s="10"/>
      <c r="G2" s="126"/>
      <c r="H2" s="70"/>
      <c r="I2" s="61"/>
    </row>
    <row r="3" spans="1:9" ht="12.75">
      <c r="A3" s="157" t="s">
        <v>21</v>
      </c>
      <c r="B3" s="158"/>
      <c r="C3" s="158"/>
      <c r="D3" s="158"/>
      <c r="E3" s="158"/>
      <c r="F3" s="159"/>
      <c r="G3" s="63">
        <f>SUM(G2)</f>
        <v>0</v>
      </c>
      <c r="H3" s="69"/>
      <c r="I3" s="63">
        <f>SUM(I2)</f>
        <v>0</v>
      </c>
    </row>
    <row r="5" spans="2:8" ht="12.75">
      <c r="B5" s="124" t="s">
        <v>822</v>
      </c>
      <c r="C5" s="120"/>
      <c r="D5" s="120"/>
      <c r="E5" s="120"/>
      <c r="F5" s="120"/>
      <c r="G5" s="138"/>
      <c r="H5" s="120"/>
    </row>
    <row r="6" spans="2:8" ht="12.75">
      <c r="B6" s="122"/>
      <c r="C6" s="122"/>
      <c r="D6" s="122"/>
      <c r="E6" s="122"/>
      <c r="F6" s="122"/>
      <c r="G6" s="139"/>
      <c r="H6" s="122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40" t="s">
        <v>819</v>
      </c>
      <c r="H8" s="123"/>
    </row>
    <row r="9" spans="2:8" ht="12.75">
      <c r="B9" s="122"/>
      <c r="C9" s="122"/>
      <c r="D9" s="122"/>
      <c r="E9" s="122"/>
      <c r="F9" s="122"/>
      <c r="G9" s="140" t="s">
        <v>820</v>
      </c>
      <c r="H9" s="123"/>
    </row>
    <row r="10" spans="7:8" ht="12.75">
      <c r="G10" s="140" t="s">
        <v>821</v>
      </c>
      <c r="H10" s="123"/>
    </row>
    <row r="17" ht="52.5" customHeight="1"/>
  </sheetData>
  <sheetProtection selectLockedCells="1" selectUnlockedCells="1"/>
  <mergeCells count="1">
    <mergeCell ref="A3:F3"/>
  </mergeCells>
  <printOptions/>
  <pageMargins left="0.78125" right="0.7875" top="1.1875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14&amp;"Arial,Normalny"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Normal="87" workbookViewId="0" topLeftCell="A1">
      <selection activeCell="B2" sqref="B2"/>
    </sheetView>
  </sheetViews>
  <sheetFormatPr defaultColWidth="11.57421875" defaultRowHeight="12.75"/>
  <cols>
    <col min="1" max="1" width="3.8515625" style="145" customWidth="1"/>
    <col min="2" max="2" width="50.7109375" style="0" customWidth="1"/>
    <col min="3" max="3" width="16.7109375" style="0" customWidth="1"/>
    <col min="4" max="4" width="4.7109375" style="0" customWidth="1"/>
    <col min="5" max="5" width="5.57421875" style="0" customWidth="1"/>
    <col min="6" max="6" width="13.7109375" style="0" customWidth="1"/>
    <col min="7" max="7" width="13.7109375" style="97" customWidth="1"/>
    <col min="8" max="8" width="9.00390625" style="66" customWidth="1"/>
    <col min="9" max="9" width="12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36.75" customHeight="1">
      <c r="A2" s="30">
        <v>1</v>
      </c>
      <c r="B2" s="17" t="s">
        <v>248</v>
      </c>
      <c r="C2" s="2"/>
      <c r="D2" s="18" t="s">
        <v>25</v>
      </c>
      <c r="E2" s="19" t="s">
        <v>121</v>
      </c>
      <c r="F2" s="27"/>
      <c r="G2" s="126"/>
      <c r="H2" s="67"/>
      <c r="I2" s="65"/>
    </row>
    <row r="3" spans="1:9" ht="36" customHeight="1">
      <c r="A3" s="30">
        <v>2</v>
      </c>
      <c r="B3" s="17" t="s">
        <v>249</v>
      </c>
      <c r="C3" s="2"/>
      <c r="D3" s="18" t="s">
        <v>25</v>
      </c>
      <c r="E3" s="19" t="s">
        <v>121</v>
      </c>
      <c r="F3" s="27"/>
      <c r="G3" s="126"/>
      <c r="H3" s="67"/>
      <c r="I3" s="65"/>
    </row>
    <row r="4" spans="1:9" ht="36.75" customHeight="1">
      <c r="A4" s="30">
        <v>3</v>
      </c>
      <c r="B4" s="17" t="s">
        <v>250</v>
      </c>
      <c r="C4" s="2"/>
      <c r="D4" s="8" t="s">
        <v>25</v>
      </c>
      <c r="E4" s="15">
        <v>20</v>
      </c>
      <c r="F4" s="26"/>
      <c r="G4" s="126"/>
      <c r="H4" s="67"/>
      <c r="I4" s="65"/>
    </row>
    <row r="5" spans="1:9" ht="18" customHeight="1">
      <c r="A5" s="157" t="s">
        <v>21</v>
      </c>
      <c r="B5" s="158"/>
      <c r="C5" s="158"/>
      <c r="D5" s="158"/>
      <c r="E5" s="158"/>
      <c r="F5" s="159"/>
      <c r="G5" s="63">
        <f>SUM(G2:G4)</f>
        <v>0</v>
      </c>
      <c r="H5" s="69"/>
      <c r="I5" s="63">
        <f>SUM(I2:I4)</f>
        <v>0</v>
      </c>
    </row>
    <row r="7" spans="2:8" ht="12.75">
      <c r="B7" s="124" t="s">
        <v>822</v>
      </c>
      <c r="C7" s="120"/>
      <c r="D7" s="120"/>
      <c r="E7" s="120"/>
      <c r="F7" s="120"/>
      <c r="G7" s="138"/>
      <c r="H7" s="120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39"/>
      <c r="H9" s="122"/>
    </row>
    <row r="10" spans="2:8" ht="12.75">
      <c r="B10" s="122"/>
      <c r="C10" s="122"/>
      <c r="D10" s="122"/>
      <c r="E10" s="122"/>
      <c r="F10" s="122"/>
      <c r="G10" s="140" t="s">
        <v>819</v>
      </c>
      <c r="H10" s="123"/>
    </row>
    <row r="11" spans="2:8" ht="12.75">
      <c r="B11" s="122"/>
      <c r="C11" s="122"/>
      <c r="D11" s="122"/>
      <c r="E11" s="122"/>
      <c r="F11" s="122"/>
      <c r="G11" s="140" t="s">
        <v>820</v>
      </c>
      <c r="H11" s="123"/>
    </row>
    <row r="12" spans="7:8" ht="12.75">
      <c r="G12" s="140" t="s">
        <v>821</v>
      </c>
      <c r="H12" s="123"/>
    </row>
    <row r="19" ht="52.5" customHeight="1"/>
  </sheetData>
  <sheetProtection selectLockedCells="1" selectUnlockedCells="1"/>
  <mergeCells count="1">
    <mergeCell ref="A5:F5"/>
  </mergeCells>
  <printOptions/>
  <pageMargins left="0.7875" right="0.7875" top="1.15625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15&amp;"Arial,Normalny"
</oddHeader>
  </headerFooter>
  <ignoredErrors>
    <ignoredError sqref="E2:E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Normal="87" workbookViewId="0" topLeftCell="A1">
      <selection activeCell="B6" sqref="B6"/>
    </sheetView>
  </sheetViews>
  <sheetFormatPr defaultColWidth="11.57421875" defaultRowHeight="12.75"/>
  <cols>
    <col min="1" max="1" width="3.8515625" style="145" customWidth="1"/>
    <col min="2" max="2" width="43.140625" style="0" customWidth="1"/>
    <col min="3" max="3" width="14.57421875" style="0" customWidth="1"/>
    <col min="4" max="4" width="11.28125" style="0" customWidth="1"/>
    <col min="5" max="5" width="7.7109375" style="0" customWidth="1"/>
    <col min="6" max="6" width="11.28125" style="0" customWidth="1"/>
    <col min="7" max="7" width="17.140625" style="62" customWidth="1"/>
    <col min="8" max="8" width="9.00390625" style="66" customWidth="1"/>
    <col min="9" max="9" width="13.57421875" style="62" customWidth="1"/>
  </cols>
  <sheetData>
    <row r="1" spans="1:9" ht="38.25">
      <c r="A1" s="2" t="s">
        <v>0</v>
      </c>
      <c r="B1" s="2" t="s">
        <v>251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1">
        <v>1</v>
      </c>
      <c r="B2" s="35" t="s">
        <v>252</v>
      </c>
      <c r="C2" s="30"/>
      <c r="D2" s="18" t="s">
        <v>253</v>
      </c>
      <c r="E2" s="19" t="s">
        <v>176</v>
      </c>
      <c r="F2" s="27"/>
      <c r="G2" s="126"/>
      <c r="H2" s="72"/>
      <c r="I2" s="78"/>
    </row>
    <row r="3" spans="1:9" ht="13.5" customHeight="1">
      <c r="A3" s="16"/>
      <c r="B3" s="35" t="s">
        <v>824</v>
      </c>
      <c r="C3" s="30"/>
      <c r="D3" s="18" t="s">
        <v>254</v>
      </c>
      <c r="E3" s="19" t="s">
        <v>825</v>
      </c>
      <c r="F3" s="27"/>
      <c r="G3" s="126"/>
      <c r="H3" s="72"/>
      <c r="I3" s="78"/>
    </row>
    <row r="4" spans="1:9" ht="12.75">
      <c r="A4" s="16"/>
      <c r="B4" s="24" t="s">
        <v>255</v>
      </c>
      <c r="C4" s="38"/>
      <c r="D4" s="8" t="s">
        <v>253</v>
      </c>
      <c r="E4" s="38">
        <v>15</v>
      </c>
      <c r="F4" s="26"/>
      <c r="G4" s="126"/>
      <c r="H4" s="72"/>
      <c r="I4" s="78"/>
    </row>
    <row r="5" spans="1:9" ht="12.75">
      <c r="A5" s="16">
        <v>2</v>
      </c>
      <c r="B5" s="35" t="s">
        <v>826</v>
      </c>
      <c r="C5" s="7"/>
      <c r="D5" s="18" t="s">
        <v>253</v>
      </c>
      <c r="E5" s="38">
        <v>55</v>
      </c>
      <c r="F5" s="26"/>
      <c r="G5" s="126"/>
      <c r="H5" s="72"/>
      <c r="I5" s="78"/>
    </row>
    <row r="6" spans="1:9" ht="12.75">
      <c r="A6" s="16"/>
      <c r="B6" s="35" t="s">
        <v>827</v>
      </c>
      <c r="C6" s="7"/>
      <c r="D6" s="18" t="s">
        <v>254</v>
      </c>
      <c r="E6" s="38">
        <v>4392</v>
      </c>
      <c r="F6" s="26"/>
      <c r="G6" s="126"/>
      <c r="H6" s="72"/>
      <c r="I6" s="78"/>
    </row>
    <row r="7" spans="1:9" ht="12.75">
      <c r="A7" s="16"/>
      <c r="B7" s="24" t="s">
        <v>255</v>
      </c>
      <c r="C7" s="7"/>
      <c r="D7" s="18" t="s">
        <v>253</v>
      </c>
      <c r="E7" s="38">
        <v>55</v>
      </c>
      <c r="F7" s="26"/>
      <c r="G7" s="126"/>
      <c r="H7" s="72"/>
      <c r="I7" s="78"/>
    </row>
    <row r="8" spans="1:9" ht="12.75">
      <c r="A8" s="16">
        <v>3</v>
      </c>
      <c r="B8" s="24" t="s">
        <v>256</v>
      </c>
      <c r="C8" s="7"/>
      <c r="D8" s="8" t="s">
        <v>253</v>
      </c>
      <c r="E8" s="38">
        <v>105</v>
      </c>
      <c r="F8" s="26"/>
      <c r="G8" s="126"/>
      <c r="H8" s="72"/>
      <c r="I8" s="78"/>
    </row>
    <row r="9" spans="1:9" ht="12.75">
      <c r="A9" s="16"/>
      <c r="B9" s="24" t="s">
        <v>828</v>
      </c>
      <c r="C9" s="38"/>
      <c r="D9" s="8" t="s">
        <v>254</v>
      </c>
      <c r="E9" s="39">
        <v>3660</v>
      </c>
      <c r="F9" s="26"/>
      <c r="G9" s="126"/>
      <c r="H9" s="72"/>
      <c r="I9" s="78"/>
    </row>
    <row r="10" spans="1:9" ht="12.75">
      <c r="A10" s="16"/>
      <c r="B10" s="24" t="s">
        <v>257</v>
      </c>
      <c r="C10" s="38"/>
      <c r="D10" s="8" t="s">
        <v>258</v>
      </c>
      <c r="E10" s="38">
        <v>732</v>
      </c>
      <c r="F10" s="26"/>
      <c r="G10" s="126"/>
      <c r="H10" s="81"/>
      <c r="I10" s="78"/>
    </row>
    <row r="11" spans="1:9" ht="12.75">
      <c r="A11" s="16"/>
      <c r="B11" s="24" t="s">
        <v>259</v>
      </c>
      <c r="C11" s="38"/>
      <c r="D11" s="8" t="s">
        <v>260</v>
      </c>
      <c r="E11" s="38">
        <v>732</v>
      </c>
      <c r="F11" s="26"/>
      <c r="G11" s="126"/>
      <c r="H11" s="81"/>
      <c r="I11" s="78"/>
    </row>
    <row r="12" spans="1:9" ht="12.75">
      <c r="A12" s="16"/>
      <c r="B12" s="24" t="s">
        <v>261</v>
      </c>
      <c r="C12" s="38"/>
      <c r="D12" s="8" t="s">
        <v>10</v>
      </c>
      <c r="E12" s="38">
        <v>12</v>
      </c>
      <c r="F12" s="26"/>
      <c r="G12" s="126"/>
      <c r="H12" s="81"/>
      <c r="I12" s="78"/>
    </row>
    <row r="13" spans="1:9" ht="12.75">
      <c r="A13" s="157" t="s">
        <v>21</v>
      </c>
      <c r="B13" s="158"/>
      <c r="C13" s="158"/>
      <c r="D13" s="158"/>
      <c r="E13" s="158"/>
      <c r="F13" s="159"/>
      <c r="G13" s="63">
        <f>SUM(G2:G12)</f>
        <v>0</v>
      </c>
      <c r="H13" s="70"/>
      <c r="I13" s="63">
        <f>SUM(I2:I12)</f>
        <v>0</v>
      </c>
    </row>
    <row r="15" spans="2:8" ht="12.75">
      <c r="B15" s="124" t="s">
        <v>822</v>
      </c>
      <c r="C15" s="120"/>
      <c r="D15" s="120"/>
      <c r="E15" s="120"/>
      <c r="F15" s="120"/>
      <c r="G15" s="138"/>
      <c r="H15" s="120"/>
    </row>
    <row r="16" spans="2:8" ht="12.75">
      <c r="B16" s="122"/>
      <c r="C16" s="122"/>
      <c r="D16" s="122"/>
      <c r="E16" s="122"/>
      <c r="F16" s="122"/>
      <c r="G16" s="139"/>
      <c r="H16" s="122"/>
    </row>
    <row r="17" spans="2:8" ht="12.75">
      <c r="B17" s="122"/>
      <c r="C17" s="122"/>
      <c r="D17" s="122"/>
      <c r="E17" s="122"/>
      <c r="F17" s="122"/>
      <c r="G17" s="139"/>
      <c r="H17" s="122"/>
    </row>
    <row r="18" spans="2:8" ht="12.75">
      <c r="B18" s="122"/>
      <c r="C18" s="122"/>
      <c r="D18" s="122"/>
      <c r="E18" s="122"/>
      <c r="F18" s="122"/>
      <c r="G18" s="140" t="s">
        <v>819</v>
      </c>
      <c r="H18" s="123"/>
    </row>
    <row r="19" spans="2:8" ht="12.75">
      <c r="B19" s="122"/>
      <c r="C19" s="122"/>
      <c r="D19" s="122"/>
      <c r="E19" s="122"/>
      <c r="F19" s="122"/>
      <c r="G19" s="140" t="s">
        <v>820</v>
      </c>
      <c r="H19" s="123"/>
    </row>
    <row r="20" spans="7:8" ht="12.75">
      <c r="G20" s="140" t="s">
        <v>821</v>
      </c>
      <c r="H20" s="123"/>
    </row>
    <row r="27" ht="52.5" customHeight="1"/>
  </sheetData>
  <sheetProtection selectLockedCells="1" selectUnlockedCells="1"/>
  <mergeCells count="1">
    <mergeCell ref="A13:F13"/>
  </mergeCells>
  <printOptions/>
  <pageMargins left="0.7875" right="0.7875" top="1.1145833333333333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CENOWY&amp;"Arial,Pogrubiony"
PAKIET NR 16&amp;"Arial,Normalny"
</oddHeader>
  </headerFooter>
  <ignoredErrors>
    <ignoredError sqref="E2:E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6"/>
  <sheetViews>
    <sheetView view="pageLayout" zoomScaleNormal="87" workbookViewId="0" topLeftCell="A1">
      <selection activeCell="B4" sqref="B4"/>
    </sheetView>
  </sheetViews>
  <sheetFormatPr defaultColWidth="11.57421875" defaultRowHeight="12.75"/>
  <cols>
    <col min="1" max="1" width="3.8515625" style="146" customWidth="1"/>
    <col min="2" max="2" width="54.28125" style="40" customWidth="1"/>
    <col min="3" max="3" width="12.421875" style="40" customWidth="1"/>
    <col min="4" max="4" width="5.8515625" style="40" customWidth="1"/>
    <col min="5" max="5" width="5.57421875" style="40" customWidth="1"/>
    <col min="6" max="6" width="11.28125" style="40" customWidth="1"/>
    <col min="7" max="7" width="13.8515625" style="87" customWidth="1"/>
    <col min="8" max="8" width="8.00390625" style="85" customWidth="1"/>
    <col min="9" max="9" width="16.140625" style="87" customWidth="1"/>
    <col min="10" max="16384" width="11.57421875" style="40" customWidth="1"/>
  </cols>
  <sheetData>
    <row r="1" spans="1:9" ht="38.25">
      <c r="A1" s="30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82" t="s">
        <v>7</v>
      </c>
      <c r="I1" s="86" t="s">
        <v>8</v>
      </c>
    </row>
    <row r="2" spans="1:9" ht="28.5" customHeight="1">
      <c r="A2" s="30">
        <v>1</v>
      </c>
      <c r="B2" s="17" t="s">
        <v>262</v>
      </c>
      <c r="C2" s="17"/>
      <c r="D2" s="18" t="s">
        <v>263</v>
      </c>
      <c r="E2" s="19" t="s">
        <v>128</v>
      </c>
      <c r="F2" s="27"/>
      <c r="G2" s="126"/>
      <c r="H2" s="83"/>
      <c r="I2" s="88"/>
    </row>
    <row r="3" spans="1:9" ht="25.5">
      <c r="A3" s="30">
        <v>2</v>
      </c>
      <c r="B3" s="17" t="s">
        <v>264</v>
      </c>
      <c r="C3" s="17"/>
      <c r="D3" s="18" t="s">
        <v>265</v>
      </c>
      <c r="E3" s="19" t="s">
        <v>266</v>
      </c>
      <c r="F3" s="27"/>
      <c r="G3" s="126"/>
      <c r="H3" s="83"/>
      <c r="I3" s="88"/>
    </row>
    <row r="4" spans="1:9" ht="46.5" customHeight="1">
      <c r="A4" s="30">
        <v>3</v>
      </c>
      <c r="B4" s="17" t="s">
        <v>267</v>
      </c>
      <c r="C4" s="17"/>
      <c r="D4" s="18" t="s">
        <v>10</v>
      </c>
      <c r="E4" s="19" t="s">
        <v>126</v>
      </c>
      <c r="F4" s="27"/>
      <c r="G4" s="126"/>
      <c r="H4" s="83"/>
      <c r="I4" s="88"/>
    </row>
    <row r="5" spans="1:9" ht="44.25" customHeight="1">
      <c r="A5" s="30">
        <v>4</v>
      </c>
      <c r="B5" s="17" t="s">
        <v>268</v>
      </c>
      <c r="C5" s="17"/>
      <c r="D5" s="18" t="s">
        <v>269</v>
      </c>
      <c r="E5" s="19" t="s">
        <v>124</v>
      </c>
      <c r="F5" s="27"/>
      <c r="G5" s="126"/>
      <c r="H5" s="83"/>
      <c r="I5" s="88"/>
    </row>
    <row r="6" spans="1:9" ht="46.5" customHeight="1">
      <c r="A6" s="30">
        <v>5</v>
      </c>
      <c r="B6" s="17" t="s">
        <v>270</v>
      </c>
      <c r="C6" s="17"/>
      <c r="D6" s="18" t="s">
        <v>269</v>
      </c>
      <c r="E6" s="19" t="s">
        <v>57</v>
      </c>
      <c r="F6" s="27"/>
      <c r="G6" s="126"/>
      <c r="H6" s="83"/>
      <c r="I6" s="88"/>
    </row>
    <row r="7" spans="1:256" ht="38.25">
      <c r="A7" s="30">
        <v>6</v>
      </c>
      <c r="B7" s="42" t="s">
        <v>271</v>
      </c>
      <c r="C7" s="17"/>
      <c r="D7" s="18" t="s">
        <v>10</v>
      </c>
      <c r="E7" s="19" t="s">
        <v>218</v>
      </c>
      <c r="F7" s="27"/>
      <c r="G7" s="126"/>
      <c r="H7" s="83"/>
      <c r="I7" s="8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75" customHeight="1">
      <c r="A8" s="30">
        <v>7</v>
      </c>
      <c r="B8" s="98" t="s">
        <v>805</v>
      </c>
      <c r="C8" s="17"/>
      <c r="D8" s="18" t="s">
        <v>10</v>
      </c>
      <c r="E8" s="19" t="s">
        <v>121</v>
      </c>
      <c r="F8" s="27"/>
      <c r="G8" s="126"/>
      <c r="H8" s="83"/>
      <c r="I8" s="8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9" ht="12.75">
      <c r="A9" s="163" t="s">
        <v>21</v>
      </c>
      <c r="B9" s="164"/>
      <c r="C9" s="164"/>
      <c r="D9" s="164"/>
      <c r="E9" s="164"/>
      <c r="F9" s="165"/>
      <c r="G9" s="89">
        <f>SUM(G2:G8)</f>
        <v>0</v>
      </c>
      <c r="H9" s="84"/>
      <c r="I9" s="89">
        <f>SUM(I2:I8)</f>
        <v>0</v>
      </c>
    </row>
    <row r="11" spans="2:8" ht="12.75">
      <c r="B11" s="124" t="s">
        <v>822</v>
      </c>
      <c r="C11" s="120"/>
      <c r="D11" s="120"/>
      <c r="E11" s="120"/>
      <c r="F11" s="120"/>
      <c r="G11" s="138"/>
      <c r="H11" s="120"/>
    </row>
    <row r="12" spans="2:8" ht="12.75">
      <c r="B12" s="122"/>
      <c r="C12" s="122"/>
      <c r="D12" s="122"/>
      <c r="E12" s="122"/>
      <c r="F12" s="122"/>
      <c r="G12" s="139"/>
      <c r="H12" s="122"/>
    </row>
    <row r="13" spans="2:8" ht="12.75">
      <c r="B13" s="122"/>
      <c r="C13" s="122"/>
      <c r="D13" s="122"/>
      <c r="E13" s="122"/>
      <c r="F13" s="122"/>
      <c r="G13" s="139"/>
      <c r="H13" s="122"/>
    </row>
    <row r="14" spans="2:8" ht="12.75">
      <c r="B14" s="122"/>
      <c r="C14" s="122"/>
      <c r="D14" s="122"/>
      <c r="E14" s="122"/>
      <c r="F14" s="122"/>
      <c r="G14" s="140" t="s">
        <v>819</v>
      </c>
      <c r="H14" s="123"/>
    </row>
    <row r="15" spans="2:8" ht="12.75">
      <c r="B15" s="122"/>
      <c r="C15" s="122"/>
      <c r="D15" s="122"/>
      <c r="E15" s="122"/>
      <c r="F15" s="122"/>
      <c r="G15" s="140" t="s">
        <v>820</v>
      </c>
      <c r="H15" s="123"/>
    </row>
    <row r="16" spans="2:8" ht="12.75">
      <c r="B16"/>
      <c r="C16"/>
      <c r="D16"/>
      <c r="E16"/>
      <c r="F16"/>
      <c r="G16" s="140" t="s">
        <v>821</v>
      </c>
      <c r="H16" s="123"/>
    </row>
    <row r="23" ht="52.5" customHeight="1"/>
  </sheetData>
  <sheetProtection selectLockedCells="1" selectUnlockedCells="1"/>
  <mergeCells count="1">
    <mergeCell ref="A9:F9"/>
  </mergeCells>
  <printOptions/>
  <pageMargins left="0.7875" right="0.7875" top="1.09375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17&amp;"Arial,Normalny"
</oddHeader>
  </headerFooter>
  <ignoredErrors>
    <ignoredError sqref="E2:E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3.8515625" style="148" customWidth="1"/>
    <col min="2" max="2" width="48.57421875" style="0" customWidth="1"/>
    <col min="3" max="3" width="17.00390625" style="0" customWidth="1"/>
    <col min="4" max="4" width="6.421875" style="0" customWidth="1"/>
    <col min="5" max="5" width="5.57421875" style="0" customWidth="1"/>
    <col min="6" max="6" width="11.28125" style="0" customWidth="1"/>
    <col min="7" max="7" width="15.140625" style="62" customWidth="1"/>
    <col min="8" max="8" width="9.00390625" style="66" customWidth="1"/>
    <col min="9" max="9" width="14.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38.25">
      <c r="A2" s="2">
        <v>1</v>
      </c>
      <c r="B2" s="17" t="s">
        <v>272</v>
      </c>
      <c r="C2" s="17"/>
      <c r="D2" s="18" t="s">
        <v>113</v>
      </c>
      <c r="E2" s="19" t="s">
        <v>124</v>
      </c>
      <c r="F2" s="27"/>
      <c r="G2" s="126"/>
      <c r="H2" s="72"/>
      <c r="I2" s="65"/>
    </row>
    <row r="3" spans="1:9" ht="48" customHeight="1">
      <c r="A3" s="2">
        <v>2</v>
      </c>
      <c r="B3" s="17" t="s">
        <v>273</v>
      </c>
      <c r="C3" s="17"/>
      <c r="D3" s="18" t="s">
        <v>265</v>
      </c>
      <c r="E3" s="19" t="s">
        <v>33</v>
      </c>
      <c r="F3" s="27"/>
      <c r="G3" s="126"/>
      <c r="H3" s="72"/>
      <c r="I3" s="65"/>
    </row>
    <row r="4" spans="1:9" ht="55.5" customHeight="1">
      <c r="A4" s="2">
        <v>3</v>
      </c>
      <c r="B4" s="17" t="s">
        <v>274</v>
      </c>
      <c r="C4" s="6"/>
      <c r="D4" s="18" t="s">
        <v>10</v>
      </c>
      <c r="E4" s="19" t="s">
        <v>275</v>
      </c>
      <c r="F4" s="27"/>
      <c r="G4" s="126"/>
      <c r="H4" s="72"/>
      <c r="I4" s="65"/>
    </row>
    <row r="5" spans="1:9" ht="63.75">
      <c r="A5" s="2">
        <v>4</v>
      </c>
      <c r="B5" s="17" t="s">
        <v>276</v>
      </c>
      <c r="C5" s="6"/>
      <c r="D5" s="18" t="s">
        <v>28</v>
      </c>
      <c r="E5" s="19" t="s">
        <v>277</v>
      </c>
      <c r="F5" s="27"/>
      <c r="G5" s="126"/>
      <c r="H5" s="72"/>
      <c r="I5" s="65"/>
    </row>
    <row r="6" spans="1:9" ht="69" customHeight="1">
      <c r="A6" s="2">
        <v>5</v>
      </c>
      <c r="B6" s="17" t="s">
        <v>278</v>
      </c>
      <c r="C6" s="6"/>
      <c r="D6" s="18" t="s">
        <v>28</v>
      </c>
      <c r="E6" s="19" t="s">
        <v>279</v>
      </c>
      <c r="F6" s="27"/>
      <c r="G6" s="126"/>
      <c r="H6" s="72"/>
      <c r="I6" s="65"/>
    </row>
    <row r="7" spans="1:9" ht="38.25" customHeight="1">
      <c r="A7" s="2">
        <v>6</v>
      </c>
      <c r="B7" s="6" t="s">
        <v>808</v>
      </c>
      <c r="C7" s="24"/>
      <c r="D7" s="8" t="s">
        <v>10</v>
      </c>
      <c r="E7" s="15">
        <v>30</v>
      </c>
      <c r="F7" s="26"/>
      <c r="G7" s="126"/>
      <c r="H7" s="72"/>
      <c r="I7" s="65"/>
    </row>
    <row r="8" spans="1:9" ht="42.75" customHeight="1">
      <c r="A8" s="2">
        <v>7</v>
      </c>
      <c r="B8" s="24" t="s">
        <v>809</v>
      </c>
      <c r="C8" s="6"/>
      <c r="D8" s="8" t="s">
        <v>10</v>
      </c>
      <c r="E8" s="15">
        <v>3</v>
      </c>
      <c r="F8" s="26"/>
      <c r="G8" s="126"/>
      <c r="H8" s="72"/>
      <c r="I8" s="65"/>
    </row>
    <row r="9" spans="1:9" ht="55.5" customHeight="1">
      <c r="A9" s="2">
        <v>8</v>
      </c>
      <c r="B9" s="17" t="s">
        <v>810</v>
      </c>
      <c r="C9" s="6"/>
      <c r="D9" s="18" t="s">
        <v>113</v>
      </c>
      <c r="E9" s="19" t="s">
        <v>280</v>
      </c>
      <c r="F9" s="27"/>
      <c r="G9" s="126"/>
      <c r="H9" s="72"/>
      <c r="I9" s="65"/>
    </row>
    <row r="10" spans="1:9" ht="38.25" customHeight="1">
      <c r="A10" s="2">
        <v>9</v>
      </c>
      <c r="B10" s="17" t="s">
        <v>811</v>
      </c>
      <c r="C10" s="6"/>
      <c r="D10" s="18" t="s">
        <v>113</v>
      </c>
      <c r="E10" s="19" t="s">
        <v>121</v>
      </c>
      <c r="F10" s="27"/>
      <c r="G10" s="126"/>
      <c r="H10" s="72"/>
      <c r="I10" s="65"/>
    </row>
    <row r="11" spans="1:9" ht="12.75">
      <c r="A11" s="157" t="s">
        <v>21</v>
      </c>
      <c r="B11" s="158"/>
      <c r="C11" s="158"/>
      <c r="D11" s="158"/>
      <c r="E11" s="158"/>
      <c r="F11" s="159"/>
      <c r="G11" s="63">
        <f>SUM(G2:G10)</f>
        <v>0</v>
      </c>
      <c r="H11" s="69"/>
      <c r="I11" s="63">
        <f>SUM(I2:I10)</f>
        <v>0</v>
      </c>
    </row>
    <row r="13" spans="2:9" ht="12.75" customHeight="1">
      <c r="B13" s="166" t="s">
        <v>281</v>
      </c>
      <c r="C13" s="166"/>
      <c r="D13" s="166"/>
      <c r="E13" s="166"/>
      <c r="F13" s="166"/>
      <c r="G13" s="166"/>
      <c r="H13" s="166"/>
      <c r="I13" s="166"/>
    </row>
    <row r="14" spans="2:9" ht="12.75">
      <c r="B14" s="167"/>
      <c r="C14" s="167"/>
      <c r="D14" s="167"/>
      <c r="E14" s="167"/>
      <c r="F14" s="167"/>
      <c r="G14" s="167"/>
      <c r="H14" s="167"/>
      <c r="I14" s="167"/>
    </row>
    <row r="16" spans="2:8" ht="12.75">
      <c r="B16" s="124" t="s">
        <v>822</v>
      </c>
      <c r="C16" s="120"/>
      <c r="D16" s="120"/>
      <c r="E16" s="120"/>
      <c r="F16" s="120"/>
      <c r="G16" s="138"/>
      <c r="H16" s="120"/>
    </row>
    <row r="17" spans="2:8" ht="12.75">
      <c r="B17" s="122"/>
      <c r="C17" s="122"/>
      <c r="D17" s="122"/>
      <c r="E17" s="122"/>
      <c r="F17" s="122"/>
      <c r="G17" s="139"/>
      <c r="H17" s="122"/>
    </row>
    <row r="18" spans="2:8" ht="12.75">
      <c r="B18" s="122"/>
      <c r="C18" s="122"/>
      <c r="D18" s="122"/>
      <c r="E18" s="122"/>
      <c r="F18" s="122"/>
      <c r="G18" s="139"/>
      <c r="H18" s="122"/>
    </row>
    <row r="19" spans="2:8" ht="12.75">
      <c r="B19" s="122"/>
      <c r="C19" s="122"/>
      <c r="D19" s="122"/>
      <c r="E19" s="122"/>
      <c r="F19" s="122"/>
      <c r="G19" s="140" t="s">
        <v>819</v>
      </c>
      <c r="H19" s="123"/>
    </row>
    <row r="20" spans="2:8" ht="12.75">
      <c r="B20" s="122"/>
      <c r="C20" s="122"/>
      <c r="D20" s="122"/>
      <c r="E20" s="122"/>
      <c r="F20" s="122"/>
      <c r="G20" s="140" t="s">
        <v>820</v>
      </c>
      <c r="H20" s="123"/>
    </row>
    <row r="21" spans="7:8" ht="12.75">
      <c r="G21" s="140" t="s">
        <v>821</v>
      </c>
      <c r="H21" s="123"/>
    </row>
    <row r="25" ht="52.5" customHeight="1"/>
  </sheetData>
  <sheetProtection selectLockedCells="1" selectUnlockedCells="1"/>
  <mergeCells count="2">
    <mergeCell ref="B13:I14"/>
    <mergeCell ref="A11:F11"/>
  </mergeCells>
  <printOptions/>
  <pageMargins left="0.7291666666666666" right="0.7875" top="1.1354166666666667" bottom="0.0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18&amp;"Arial,Normalny"
</oddHeader>
  </headerFooter>
  <ignoredErrors>
    <ignoredError sqref="E2:E1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148" customWidth="1"/>
    <col min="2" max="2" width="53.421875" style="0" customWidth="1"/>
    <col min="3" max="3" width="12.57421875" style="0" customWidth="1"/>
    <col min="4" max="4" width="4.7109375" style="0" customWidth="1"/>
    <col min="5" max="5" width="5.57421875" style="0" customWidth="1"/>
    <col min="6" max="6" width="11.28125" style="0" customWidth="1"/>
    <col min="7" max="7" width="16.28125" style="62" customWidth="1"/>
    <col min="8" max="8" width="9.00390625" style="66" customWidth="1"/>
    <col min="9" max="9" width="14.0039062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5.5">
      <c r="A2" s="2">
        <v>1</v>
      </c>
      <c r="B2" s="17" t="s">
        <v>282</v>
      </c>
      <c r="C2" s="17"/>
      <c r="D2" s="18" t="s">
        <v>10</v>
      </c>
      <c r="E2" s="19" t="s">
        <v>275</v>
      </c>
      <c r="F2" s="20"/>
      <c r="G2" s="126"/>
      <c r="H2" s="72"/>
      <c r="I2" s="65"/>
    </row>
    <row r="3" spans="1:9" ht="46.5" customHeight="1">
      <c r="A3" s="2">
        <v>2</v>
      </c>
      <c r="B3" s="43" t="s">
        <v>283</v>
      </c>
      <c r="C3" s="17"/>
      <c r="D3" s="18" t="s">
        <v>10</v>
      </c>
      <c r="E3" s="19" t="s">
        <v>275</v>
      </c>
      <c r="F3" s="26"/>
      <c r="G3" s="126"/>
      <c r="H3" s="72"/>
      <c r="I3" s="65"/>
    </row>
    <row r="4" spans="1:9" ht="38.25">
      <c r="A4" s="2">
        <v>3</v>
      </c>
      <c r="B4" s="17" t="s">
        <v>284</v>
      </c>
      <c r="C4" s="17"/>
      <c r="D4" s="18" t="s">
        <v>10</v>
      </c>
      <c r="E4" s="19" t="s">
        <v>285</v>
      </c>
      <c r="F4" s="20"/>
      <c r="G4" s="126"/>
      <c r="H4" s="72"/>
      <c r="I4" s="65"/>
    </row>
    <row r="5" spans="1:9" ht="25.5">
      <c r="A5" s="2">
        <v>4</v>
      </c>
      <c r="B5" s="17" t="s">
        <v>286</v>
      </c>
      <c r="C5" s="17"/>
      <c r="D5" s="18" t="s">
        <v>287</v>
      </c>
      <c r="E5" s="19" t="s">
        <v>128</v>
      </c>
      <c r="F5" s="20"/>
      <c r="G5" s="126"/>
      <c r="H5" s="72"/>
      <c r="I5" s="65"/>
    </row>
    <row r="6" spans="1:9" ht="66.75" customHeight="1">
      <c r="A6" s="2">
        <v>5</v>
      </c>
      <c r="B6" s="17" t="s">
        <v>812</v>
      </c>
      <c r="C6" s="17"/>
      <c r="D6" s="18" t="s">
        <v>10</v>
      </c>
      <c r="E6" s="19" t="s">
        <v>126</v>
      </c>
      <c r="F6" s="20"/>
      <c r="G6" s="126"/>
      <c r="H6" s="72"/>
      <c r="I6" s="65"/>
    </row>
    <row r="7" spans="1:9" ht="66" customHeight="1">
      <c r="A7" s="2">
        <v>6</v>
      </c>
      <c r="B7" s="17" t="s">
        <v>813</v>
      </c>
      <c r="C7" s="17"/>
      <c r="D7" s="18" t="s">
        <v>10</v>
      </c>
      <c r="E7" s="19" t="s">
        <v>280</v>
      </c>
      <c r="F7" s="20"/>
      <c r="G7" s="126"/>
      <c r="H7" s="72"/>
      <c r="I7" s="65"/>
    </row>
    <row r="8" spans="1:9" ht="81" customHeight="1">
      <c r="A8" s="2">
        <v>7</v>
      </c>
      <c r="B8" s="17" t="s">
        <v>814</v>
      </c>
      <c r="C8" s="17"/>
      <c r="D8" s="18" t="s">
        <v>10</v>
      </c>
      <c r="E8" s="19" t="s">
        <v>238</v>
      </c>
      <c r="F8" s="20"/>
      <c r="G8" s="126"/>
      <c r="H8" s="72"/>
      <c r="I8" s="65"/>
    </row>
    <row r="9" spans="1:9" ht="63.75" customHeight="1">
      <c r="A9" s="2">
        <v>8</v>
      </c>
      <c r="B9" s="17" t="s">
        <v>815</v>
      </c>
      <c r="C9" s="17"/>
      <c r="D9" s="18" t="s">
        <v>10</v>
      </c>
      <c r="E9" s="19" t="s">
        <v>131</v>
      </c>
      <c r="F9" s="20"/>
      <c r="G9" s="126"/>
      <c r="H9" s="72"/>
      <c r="I9" s="65"/>
    </row>
    <row r="10" spans="1:9" ht="75.75" customHeight="1">
      <c r="A10" s="2">
        <v>9</v>
      </c>
      <c r="B10" s="17" t="s">
        <v>816</v>
      </c>
      <c r="C10" s="17"/>
      <c r="D10" s="18" t="s">
        <v>10</v>
      </c>
      <c r="E10" s="19" t="s">
        <v>33</v>
      </c>
      <c r="F10" s="20"/>
      <c r="G10" s="126"/>
      <c r="H10" s="72"/>
      <c r="I10" s="65"/>
    </row>
    <row r="11" spans="1:9" ht="12.75">
      <c r="A11" s="157" t="s">
        <v>21</v>
      </c>
      <c r="B11" s="158"/>
      <c r="C11" s="158"/>
      <c r="D11" s="158"/>
      <c r="E11" s="158"/>
      <c r="F11" s="159"/>
      <c r="G11" s="63">
        <f>SUM(G2:G10)</f>
        <v>0</v>
      </c>
      <c r="H11" s="69"/>
      <c r="I11" s="63">
        <f>SUM(I2:I10)</f>
        <v>0</v>
      </c>
    </row>
    <row r="13" spans="2:8" ht="12.75">
      <c r="B13" s="124" t="s">
        <v>822</v>
      </c>
      <c r="C13" s="120"/>
      <c r="D13" s="120"/>
      <c r="E13" s="120"/>
      <c r="F13" s="120"/>
      <c r="G13" s="138"/>
      <c r="H13" s="120"/>
    </row>
    <row r="14" spans="2:8" ht="12.75">
      <c r="B14" s="122"/>
      <c r="C14" s="122"/>
      <c r="D14" s="122"/>
      <c r="E14" s="122"/>
      <c r="F14" s="122"/>
      <c r="G14" s="139"/>
      <c r="H14" s="122"/>
    </row>
    <row r="15" spans="2:8" ht="12.75">
      <c r="B15" s="122"/>
      <c r="C15" s="122"/>
      <c r="D15" s="122"/>
      <c r="E15" s="122"/>
      <c r="F15" s="122"/>
      <c r="G15" s="139"/>
      <c r="H15" s="122"/>
    </row>
    <row r="16" spans="2:8" ht="12.75">
      <c r="B16" s="122"/>
      <c r="C16" s="122"/>
      <c r="D16" s="122"/>
      <c r="E16" s="122"/>
      <c r="F16" s="122"/>
      <c r="G16" s="140" t="s">
        <v>819</v>
      </c>
      <c r="H16" s="123"/>
    </row>
    <row r="17" spans="2:8" ht="12.75">
      <c r="B17" s="122"/>
      <c r="C17" s="122"/>
      <c r="D17" s="122"/>
      <c r="E17" s="122"/>
      <c r="F17" s="122"/>
      <c r="G17" s="140" t="s">
        <v>820</v>
      </c>
      <c r="H17" s="123"/>
    </row>
    <row r="18" spans="7:8" ht="12.75">
      <c r="G18" s="140" t="s">
        <v>821</v>
      </c>
      <c r="H18" s="123"/>
    </row>
    <row r="25" ht="12.75" customHeight="1"/>
  </sheetData>
  <sheetProtection selectLockedCells="1" selectUnlockedCells="1"/>
  <mergeCells count="1">
    <mergeCell ref="A11:F11"/>
  </mergeCells>
  <printOptions/>
  <pageMargins left="0.7875" right="0.7875" top="1.1875" bottom="0.3506944444444444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19&amp;"Arial,Normalny"
</oddHeader>
  </headerFooter>
  <ignoredErrors>
    <ignoredError sqref="E2:E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4.00390625" style="145" customWidth="1"/>
    <col min="2" max="2" width="50.140625" style="0" customWidth="1"/>
    <col min="3" max="3" width="16.00390625" style="0" customWidth="1"/>
    <col min="4" max="4" width="4.421875" style="0" customWidth="1"/>
    <col min="5" max="5" width="5.7109375" style="0" customWidth="1"/>
    <col min="6" max="6" width="11.57421875" style="0" customWidth="1"/>
    <col min="7" max="7" width="16.140625" style="62" customWidth="1"/>
    <col min="8" max="8" width="5.421875" style="66" customWidth="1"/>
    <col min="9" max="9" width="14.0039062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5.5">
      <c r="A2" s="7">
        <v>1</v>
      </c>
      <c r="B2" s="6" t="s">
        <v>22</v>
      </c>
      <c r="C2" s="11"/>
      <c r="D2" s="8" t="s">
        <v>10</v>
      </c>
      <c r="E2" s="9">
        <v>40</v>
      </c>
      <c r="F2" s="10"/>
      <c r="G2" s="90"/>
      <c r="H2" s="69"/>
      <c r="I2" s="61"/>
    </row>
    <row r="3" spans="1:9" ht="25.5">
      <c r="A3" s="7">
        <v>2</v>
      </c>
      <c r="B3" s="6" t="s">
        <v>23</v>
      </c>
      <c r="C3" s="11"/>
      <c r="D3" s="8" t="s">
        <v>10</v>
      </c>
      <c r="E3" s="9">
        <v>20</v>
      </c>
      <c r="F3" s="10"/>
      <c r="G3" s="90"/>
      <c r="H3" s="69"/>
      <c r="I3" s="61"/>
    </row>
    <row r="4" spans="1:9" ht="25.5">
      <c r="A4" s="7">
        <v>3</v>
      </c>
      <c r="B4" s="6" t="s">
        <v>24</v>
      </c>
      <c r="C4" s="7"/>
      <c r="D4" s="8" t="s">
        <v>25</v>
      </c>
      <c r="E4" s="9">
        <v>30</v>
      </c>
      <c r="F4" s="10"/>
      <c r="G4" s="90"/>
      <c r="H4" s="69"/>
      <c r="I4" s="61"/>
    </row>
    <row r="5" spans="1:9" ht="18" customHeight="1">
      <c r="A5" s="157" t="s">
        <v>21</v>
      </c>
      <c r="B5" s="158"/>
      <c r="C5" s="158"/>
      <c r="D5" s="158"/>
      <c r="E5" s="158"/>
      <c r="F5" s="159"/>
      <c r="G5" s="63">
        <f>SUM(G2:G4)</f>
        <v>0</v>
      </c>
      <c r="H5" s="68"/>
      <c r="I5" s="64">
        <f>SUM(I2:I4)</f>
        <v>0</v>
      </c>
    </row>
    <row r="7" spans="2:8" ht="12.75">
      <c r="B7" s="156" t="s">
        <v>822</v>
      </c>
      <c r="C7" s="120"/>
      <c r="D7" s="120"/>
      <c r="E7" s="120"/>
      <c r="F7" s="120"/>
      <c r="G7" s="138"/>
      <c r="H7" s="120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39"/>
      <c r="H9" s="122"/>
    </row>
    <row r="10" spans="2:8" ht="12.75">
      <c r="B10" s="122"/>
      <c r="C10" s="122"/>
      <c r="D10" s="122"/>
      <c r="E10" s="122"/>
      <c r="F10" s="122"/>
      <c r="G10" s="140" t="s">
        <v>819</v>
      </c>
      <c r="H10" s="123"/>
    </row>
    <row r="11" spans="2:8" ht="12.75">
      <c r="B11" s="122"/>
      <c r="C11" s="122"/>
      <c r="D11" s="122"/>
      <c r="E11" s="122"/>
      <c r="F11" s="122"/>
      <c r="G11" s="140" t="s">
        <v>820</v>
      </c>
      <c r="H11" s="123"/>
    </row>
    <row r="12" spans="7:8" ht="12.75">
      <c r="G12" s="140" t="s">
        <v>821</v>
      </c>
      <c r="H12" s="123"/>
    </row>
  </sheetData>
  <sheetProtection selectLockedCells="1" selectUnlockedCells="1"/>
  <mergeCells count="1">
    <mergeCell ref="A5:F5"/>
  </mergeCells>
  <printOptions/>
  <pageMargins left="0.7875" right="0.7875" top="1.0729166666666667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2&amp;"Arial,Normalny"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64"/>
  <sheetViews>
    <sheetView view="pageLayout" zoomScaleNormal="87" workbookViewId="0" topLeftCell="A1">
      <selection activeCell="B4" sqref="B4"/>
    </sheetView>
  </sheetViews>
  <sheetFormatPr defaultColWidth="11.57421875" defaultRowHeight="12.75"/>
  <cols>
    <col min="1" max="1" width="3.8515625" style="147" customWidth="1"/>
    <col min="2" max="2" width="59.7109375" style="29" customWidth="1"/>
    <col min="3" max="3" width="10.8515625" style="44" customWidth="1"/>
    <col min="4" max="4" width="5.00390625" style="29" customWidth="1"/>
    <col min="5" max="5" width="6.00390625" style="29" customWidth="1"/>
    <col min="6" max="6" width="12.57421875" style="29" customWidth="1"/>
    <col min="7" max="7" width="13.57421875" style="77" customWidth="1"/>
    <col min="8" max="8" width="9.00390625" style="74" customWidth="1"/>
    <col min="9" max="9" width="11.710937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5" customHeight="1">
      <c r="A2" s="2">
        <v>1</v>
      </c>
      <c r="B2" s="35" t="s">
        <v>288</v>
      </c>
      <c r="C2" s="2"/>
      <c r="D2" s="18" t="s">
        <v>10</v>
      </c>
      <c r="E2" s="19" t="s">
        <v>126</v>
      </c>
      <c r="F2" s="27"/>
      <c r="G2" s="126"/>
      <c r="H2" s="72"/>
      <c r="I2" s="78"/>
    </row>
    <row r="3" spans="1:9" ht="12.75">
      <c r="A3" s="2">
        <v>2</v>
      </c>
      <c r="B3" s="35" t="s">
        <v>289</v>
      </c>
      <c r="C3" s="2"/>
      <c r="D3" s="18" t="s">
        <v>10</v>
      </c>
      <c r="E3" s="19" t="s">
        <v>37</v>
      </c>
      <c r="F3" s="27"/>
      <c r="G3" s="126"/>
      <c r="H3" s="72"/>
      <c r="I3" s="78"/>
    </row>
    <row r="4" spans="1:9" ht="12.75">
      <c r="A4" s="2">
        <v>3</v>
      </c>
      <c r="B4" s="24" t="s">
        <v>290</v>
      </c>
      <c r="C4" s="32"/>
      <c r="D4" s="33" t="s">
        <v>10</v>
      </c>
      <c r="E4" s="36">
        <v>30</v>
      </c>
      <c r="F4" s="37"/>
      <c r="G4" s="126"/>
      <c r="H4" s="72"/>
      <c r="I4" s="78"/>
    </row>
    <row r="5" spans="1:9" ht="12.75">
      <c r="A5" s="2">
        <v>4</v>
      </c>
      <c r="B5" s="6" t="s">
        <v>291</v>
      </c>
      <c r="C5" s="32"/>
      <c r="D5" s="33" t="s">
        <v>10</v>
      </c>
      <c r="E5" s="6">
        <v>60</v>
      </c>
      <c r="F5" s="34"/>
      <c r="G5" s="126"/>
      <c r="H5" s="72"/>
      <c r="I5" s="78"/>
    </row>
    <row r="6" spans="1:9" ht="12.75">
      <c r="A6" s="2">
        <v>5</v>
      </c>
      <c r="B6" s="6" t="s">
        <v>292</v>
      </c>
      <c r="C6" s="32"/>
      <c r="D6" s="33" t="s">
        <v>10</v>
      </c>
      <c r="E6" s="6">
        <v>5</v>
      </c>
      <c r="F6" s="34"/>
      <c r="G6" s="126"/>
      <c r="H6" s="72"/>
      <c r="I6" s="78"/>
    </row>
    <row r="7" spans="1:9" ht="12.75">
      <c r="A7" s="2">
        <v>6</v>
      </c>
      <c r="B7" s="35" t="s">
        <v>293</v>
      </c>
      <c r="C7" s="30"/>
      <c r="D7" s="18" t="s">
        <v>10</v>
      </c>
      <c r="E7" s="19" t="s">
        <v>238</v>
      </c>
      <c r="F7" s="27"/>
      <c r="G7" s="126"/>
      <c r="H7" s="72"/>
      <c r="I7" s="78"/>
    </row>
    <row r="8" spans="1:9" ht="12.75">
      <c r="A8" s="2">
        <v>7</v>
      </c>
      <c r="B8" s="35" t="s">
        <v>294</v>
      </c>
      <c r="C8" s="30"/>
      <c r="D8" s="18" t="s">
        <v>10</v>
      </c>
      <c r="E8" s="19" t="s">
        <v>147</v>
      </c>
      <c r="F8" s="27"/>
      <c r="G8" s="126"/>
      <c r="H8" s="72"/>
      <c r="I8" s="78"/>
    </row>
    <row r="9" spans="1:9" ht="25.5">
      <c r="A9" s="2">
        <v>8</v>
      </c>
      <c r="B9" s="35" t="s">
        <v>295</v>
      </c>
      <c r="C9" s="30"/>
      <c r="D9" s="18" t="s">
        <v>10</v>
      </c>
      <c r="E9" s="19" t="s">
        <v>285</v>
      </c>
      <c r="F9" s="27"/>
      <c r="G9" s="126"/>
      <c r="H9" s="72"/>
      <c r="I9" s="78"/>
    </row>
    <row r="10" spans="1:9" ht="25.5">
      <c r="A10" s="2">
        <v>9</v>
      </c>
      <c r="B10" s="35" t="s">
        <v>296</v>
      </c>
      <c r="C10" s="30"/>
      <c r="D10" s="18" t="s">
        <v>10</v>
      </c>
      <c r="E10" s="19" t="s">
        <v>37</v>
      </c>
      <c r="F10" s="27"/>
      <c r="G10" s="126"/>
      <c r="H10" s="72"/>
      <c r="I10" s="78"/>
    </row>
    <row r="11" spans="1:9" ht="15" customHeight="1">
      <c r="A11" s="2">
        <v>10</v>
      </c>
      <c r="B11" s="35" t="s">
        <v>297</v>
      </c>
      <c r="C11" s="2"/>
      <c r="D11" s="18" t="s">
        <v>10</v>
      </c>
      <c r="E11" s="19" t="s">
        <v>121</v>
      </c>
      <c r="F11" s="27"/>
      <c r="G11" s="126"/>
      <c r="H11" s="72"/>
      <c r="I11" s="78"/>
    </row>
    <row r="12" spans="1:9" ht="12.75" customHeight="1">
      <c r="A12" s="2">
        <v>11</v>
      </c>
      <c r="B12" s="24" t="s">
        <v>298</v>
      </c>
      <c r="C12" s="2"/>
      <c r="D12" s="33" t="s">
        <v>10</v>
      </c>
      <c r="E12" s="36">
        <v>70</v>
      </c>
      <c r="F12" s="37"/>
      <c r="G12" s="126"/>
      <c r="H12" s="72"/>
      <c r="I12" s="78"/>
    </row>
    <row r="13" spans="1:9" ht="15" customHeight="1">
      <c r="A13" s="2">
        <v>12</v>
      </c>
      <c r="B13" s="35" t="s">
        <v>299</v>
      </c>
      <c r="C13" s="2"/>
      <c r="D13" s="18" t="s">
        <v>10</v>
      </c>
      <c r="E13" s="19" t="s">
        <v>238</v>
      </c>
      <c r="F13" s="27"/>
      <c r="G13" s="126"/>
      <c r="H13" s="72"/>
      <c r="I13" s="78"/>
    </row>
    <row r="14" spans="1:9" ht="12.75">
      <c r="A14" s="2">
        <v>13</v>
      </c>
      <c r="B14" s="35" t="s">
        <v>300</v>
      </c>
      <c r="C14" s="2"/>
      <c r="D14" s="18" t="s">
        <v>10</v>
      </c>
      <c r="E14" s="19" t="s">
        <v>121</v>
      </c>
      <c r="F14" s="27"/>
      <c r="G14" s="126"/>
      <c r="H14" s="72"/>
      <c r="I14" s="78"/>
    </row>
    <row r="15" spans="1:9" ht="12.75">
      <c r="A15" s="2">
        <v>14</v>
      </c>
      <c r="B15" s="35" t="s">
        <v>301</v>
      </c>
      <c r="C15" s="30"/>
      <c r="D15" s="18" t="s">
        <v>10</v>
      </c>
      <c r="E15" s="19" t="s">
        <v>176</v>
      </c>
      <c r="F15" s="27"/>
      <c r="G15" s="126"/>
      <c r="H15" s="72"/>
      <c r="I15" s="78"/>
    </row>
    <row r="16" spans="1:9" ht="12.75">
      <c r="A16" s="2">
        <v>15</v>
      </c>
      <c r="B16" s="6" t="s">
        <v>302</v>
      </c>
      <c r="C16" s="32"/>
      <c r="D16" s="33" t="s">
        <v>10</v>
      </c>
      <c r="E16" s="6">
        <v>60</v>
      </c>
      <c r="F16" s="34"/>
      <c r="G16" s="126"/>
      <c r="H16" s="72"/>
      <c r="I16" s="78"/>
    </row>
    <row r="17" spans="1:9" ht="12.75">
      <c r="A17" s="2">
        <v>16</v>
      </c>
      <c r="B17" s="24" t="s">
        <v>303</v>
      </c>
      <c r="C17" s="32"/>
      <c r="D17" s="33" t="s">
        <v>10</v>
      </c>
      <c r="E17" s="36">
        <v>300</v>
      </c>
      <c r="F17" s="37"/>
      <c r="G17" s="126"/>
      <c r="H17" s="72"/>
      <c r="I17" s="78"/>
    </row>
    <row r="18" spans="1:9" ht="12.75">
      <c r="A18" s="2">
        <v>17</v>
      </c>
      <c r="B18" s="35" t="s">
        <v>304</v>
      </c>
      <c r="C18" s="30"/>
      <c r="D18" s="18" t="s">
        <v>10</v>
      </c>
      <c r="E18" s="19" t="s">
        <v>124</v>
      </c>
      <c r="F18" s="27"/>
      <c r="G18" s="126"/>
      <c r="H18" s="72"/>
      <c r="I18" s="78"/>
    </row>
    <row r="19" spans="1:9" ht="12.75" customHeight="1">
      <c r="A19" s="2">
        <v>18</v>
      </c>
      <c r="B19" s="35" t="s">
        <v>305</v>
      </c>
      <c r="C19" s="30"/>
      <c r="D19" s="18" t="s">
        <v>10</v>
      </c>
      <c r="E19" s="19" t="s">
        <v>147</v>
      </c>
      <c r="F19" s="27"/>
      <c r="G19" s="126"/>
      <c r="H19" s="72"/>
      <c r="I19" s="78"/>
    </row>
    <row r="20" spans="1:9" ht="12.75">
      <c r="A20" s="2">
        <v>19</v>
      </c>
      <c r="B20" s="24" t="s">
        <v>306</v>
      </c>
      <c r="C20" s="32"/>
      <c r="D20" s="33" t="s">
        <v>10</v>
      </c>
      <c r="E20" s="36">
        <v>60</v>
      </c>
      <c r="F20" s="37"/>
      <c r="G20" s="126"/>
      <c r="H20" s="72"/>
      <c r="I20" s="78"/>
    </row>
    <row r="21" spans="1:9" ht="12.75">
      <c r="A21" s="2">
        <v>20</v>
      </c>
      <c r="B21" s="35" t="s">
        <v>307</v>
      </c>
      <c r="C21" s="30"/>
      <c r="D21" s="18" t="s">
        <v>10</v>
      </c>
      <c r="E21" s="19" t="s">
        <v>218</v>
      </c>
      <c r="F21" s="27"/>
      <c r="G21" s="126"/>
      <c r="H21" s="72"/>
      <c r="I21" s="78"/>
    </row>
    <row r="22" spans="1:9" ht="12.75">
      <c r="A22" s="2">
        <v>21</v>
      </c>
      <c r="B22" s="35" t="s">
        <v>308</v>
      </c>
      <c r="C22" s="30"/>
      <c r="D22" s="18" t="s">
        <v>10</v>
      </c>
      <c r="E22" s="19" t="s">
        <v>121</v>
      </c>
      <c r="F22" s="27"/>
      <c r="G22" s="126"/>
      <c r="H22" s="72"/>
      <c r="I22" s="78"/>
    </row>
    <row r="23" spans="1:9" ht="12.75">
      <c r="A23" s="2">
        <v>22</v>
      </c>
      <c r="B23" s="35" t="s">
        <v>309</v>
      </c>
      <c r="C23" s="30"/>
      <c r="D23" s="18" t="s">
        <v>10</v>
      </c>
      <c r="E23" s="19" t="s">
        <v>147</v>
      </c>
      <c r="F23" s="27"/>
      <c r="G23" s="126"/>
      <c r="H23" s="72"/>
      <c r="I23" s="78"/>
    </row>
    <row r="24" spans="1:9" ht="12.75">
      <c r="A24" s="2">
        <v>23</v>
      </c>
      <c r="B24" s="35" t="s">
        <v>310</v>
      </c>
      <c r="C24" s="30"/>
      <c r="D24" s="18" t="s">
        <v>10</v>
      </c>
      <c r="E24" s="19" t="s">
        <v>121</v>
      </c>
      <c r="F24" s="27"/>
      <c r="G24" s="126"/>
      <c r="H24" s="72"/>
      <c r="I24" s="78"/>
    </row>
    <row r="25" spans="1:9" ht="12.75">
      <c r="A25" s="2">
        <v>24</v>
      </c>
      <c r="B25" s="35" t="s">
        <v>311</v>
      </c>
      <c r="C25" s="30"/>
      <c r="D25" s="18" t="s">
        <v>10</v>
      </c>
      <c r="E25" s="19" t="s">
        <v>275</v>
      </c>
      <c r="F25" s="27"/>
      <c r="G25" s="126"/>
      <c r="H25" s="72"/>
      <c r="I25" s="78"/>
    </row>
    <row r="26" spans="1:9" ht="12.75" customHeight="1">
      <c r="A26" s="2">
        <v>25</v>
      </c>
      <c r="B26" s="35" t="s">
        <v>312</v>
      </c>
      <c r="C26" s="30"/>
      <c r="D26" s="18" t="s">
        <v>10</v>
      </c>
      <c r="E26" s="19" t="s">
        <v>124</v>
      </c>
      <c r="F26" s="27"/>
      <c r="G26" s="126"/>
      <c r="H26" s="72"/>
      <c r="I26" s="78"/>
    </row>
    <row r="27" spans="1:9" ht="15" customHeight="1">
      <c r="A27" s="2">
        <v>26</v>
      </c>
      <c r="B27" s="35" t="s">
        <v>313</v>
      </c>
      <c r="C27" s="2"/>
      <c r="D27" s="18" t="s">
        <v>10</v>
      </c>
      <c r="E27" s="19" t="s">
        <v>124</v>
      </c>
      <c r="F27" s="27"/>
      <c r="G27" s="126"/>
      <c r="H27" s="72"/>
      <c r="I27" s="78"/>
    </row>
    <row r="28" spans="1:9" ht="12.75" customHeight="1">
      <c r="A28" s="2">
        <v>27</v>
      </c>
      <c r="B28" s="35" t="s">
        <v>314</v>
      </c>
      <c r="C28" s="2"/>
      <c r="D28" s="18" t="s">
        <v>10</v>
      </c>
      <c r="E28" s="19" t="s">
        <v>315</v>
      </c>
      <c r="F28" s="27"/>
      <c r="G28" s="126"/>
      <c r="H28" s="72"/>
      <c r="I28" s="78"/>
    </row>
    <row r="29" spans="1:9" ht="12.75">
      <c r="A29" s="2">
        <v>28</v>
      </c>
      <c r="B29" s="35" t="s">
        <v>316</v>
      </c>
      <c r="C29" s="30"/>
      <c r="D29" s="18" t="s">
        <v>10</v>
      </c>
      <c r="E29" s="19" t="s">
        <v>238</v>
      </c>
      <c r="F29" s="27"/>
      <c r="G29" s="126"/>
      <c r="H29" s="72"/>
      <c r="I29" s="78"/>
    </row>
    <row r="30" spans="1:9" ht="12.75">
      <c r="A30" s="2">
        <v>29</v>
      </c>
      <c r="B30" s="35" t="s">
        <v>317</v>
      </c>
      <c r="C30" s="30"/>
      <c r="D30" s="18" t="s">
        <v>10</v>
      </c>
      <c r="E30" s="19" t="s">
        <v>37</v>
      </c>
      <c r="F30" s="27"/>
      <c r="G30" s="126"/>
      <c r="H30" s="72"/>
      <c r="I30" s="78"/>
    </row>
    <row r="31" spans="1:9" ht="12.75" customHeight="1">
      <c r="A31" s="2">
        <v>30</v>
      </c>
      <c r="B31" s="24" t="s">
        <v>318</v>
      </c>
      <c r="C31" s="32"/>
      <c r="D31" s="33" t="s">
        <v>10</v>
      </c>
      <c r="E31" s="36">
        <v>800</v>
      </c>
      <c r="F31" s="37"/>
      <c r="G31" s="126"/>
      <c r="H31" s="72"/>
      <c r="I31" s="78"/>
    </row>
    <row r="32" spans="1:9" ht="12.75" customHeight="1">
      <c r="A32" s="2">
        <v>31</v>
      </c>
      <c r="B32" s="35" t="s">
        <v>319</v>
      </c>
      <c r="C32" s="32"/>
      <c r="D32" s="18" t="s">
        <v>10</v>
      </c>
      <c r="E32" s="19" t="s">
        <v>218</v>
      </c>
      <c r="F32" s="27"/>
      <c r="G32" s="126"/>
      <c r="H32" s="72"/>
      <c r="I32" s="78"/>
    </row>
    <row r="33" spans="1:9" ht="12.75">
      <c r="A33" s="2">
        <v>32</v>
      </c>
      <c r="B33" s="35" t="s">
        <v>320</v>
      </c>
      <c r="C33" s="30"/>
      <c r="D33" s="18" t="s">
        <v>10</v>
      </c>
      <c r="E33" s="19" t="s">
        <v>131</v>
      </c>
      <c r="F33" s="27"/>
      <c r="G33" s="126"/>
      <c r="H33" s="72"/>
      <c r="I33" s="78"/>
    </row>
    <row r="34" spans="1:9" ht="12.75">
      <c r="A34" s="2">
        <v>33</v>
      </c>
      <c r="B34" s="35" t="s">
        <v>321</v>
      </c>
      <c r="C34" s="30"/>
      <c r="D34" s="18" t="s">
        <v>10</v>
      </c>
      <c r="E34" s="19" t="s">
        <v>147</v>
      </c>
      <c r="F34" s="27"/>
      <c r="G34" s="126"/>
      <c r="H34" s="72"/>
      <c r="I34" s="78"/>
    </row>
    <row r="35" spans="1:9" ht="12.75">
      <c r="A35" s="2">
        <v>34</v>
      </c>
      <c r="B35" s="24" t="s">
        <v>322</v>
      </c>
      <c r="C35" s="32"/>
      <c r="D35" s="33" t="s">
        <v>10</v>
      </c>
      <c r="E35" s="36">
        <v>10</v>
      </c>
      <c r="F35" s="37"/>
      <c r="G35" s="126"/>
      <c r="H35" s="72"/>
      <c r="I35" s="78"/>
    </row>
    <row r="36" spans="1:9" ht="15" customHeight="1">
      <c r="A36" s="2">
        <v>35</v>
      </c>
      <c r="B36" s="35" t="s">
        <v>323</v>
      </c>
      <c r="C36" s="2"/>
      <c r="D36" s="18" t="s">
        <v>10</v>
      </c>
      <c r="E36" s="19" t="s">
        <v>126</v>
      </c>
      <c r="F36" s="27"/>
      <c r="G36" s="126"/>
      <c r="H36" s="72"/>
      <c r="I36" s="78"/>
    </row>
    <row r="37" spans="1:9" ht="12.75">
      <c r="A37" s="2">
        <v>36</v>
      </c>
      <c r="B37" s="35" t="s">
        <v>324</v>
      </c>
      <c r="C37" s="2"/>
      <c r="D37" s="18" t="s">
        <v>10</v>
      </c>
      <c r="E37" s="19" t="s">
        <v>238</v>
      </c>
      <c r="F37" s="27"/>
      <c r="G37" s="126"/>
      <c r="H37" s="72"/>
      <c r="I37" s="78"/>
    </row>
    <row r="38" spans="1:9" ht="12.75">
      <c r="A38" s="2">
        <v>37</v>
      </c>
      <c r="B38" s="35" t="s">
        <v>325</v>
      </c>
      <c r="C38" s="2"/>
      <c r="D38" s="18" t="s">
        <v>10</v>
      </c>
      <c r="E38" s="19" t="s">
        <v>238</v>
      </c>
      <c r="F38" s="27"/>
      <c r="G38" s="126"/>
      <c r="H38" s="72"/>
      <c r="I38" s="78"/>
    </row>
    <row r="39" spans="1:9" ht="25.5">
      <c r="A39" s="2">
        <v>38</v>
      </c>
      <c r="B39" s="35" t="s">
        <v>326</v>
      </c>
      <c r="C39" s="30"/>
      <c r="D39" s="18" t="s">
        <v>10</v>
      </c>
      <c r="E39" s="19" t="s">
        <v>147</v>
      </c>
      <c r="F39" s="27"/>
      <c r="G39" s="126"/>
      <c r="H39" s="72"/>
      <c r="I39" s="78"/>
    </row>
    <row r="40" spans="1:9" ht="12.75">
      <c r="A40" s="2">
        <v>39</v>
      </c>
      <c r="B40" s="35" t="s">
        <v>327</v>
      </c>
      <c r="C40" s="30"/>
      <c r="D40" s="18" t="s">
        <v>10</v>
      </c>
      <c r="E40" s="19" t="s">
        <v>37</v>
      </c>
      <c r="F40" s="27"/>
      <c r="G40" s="126"/>
      <c r="H40" s="72"/>
      <c r="I40" s="78"/>
    </row>
    <row r="41" spans="1:9" ht="12.75">
      <c r="A41" s="2">
        <v>40</v>
      </c>
      <c r="B41" s="24" t="s">
        <v>328</v>
      </c>
      <c r="C41" s="32"/>
      <c r="D41" s="33" t="s">
        <v>10</v>
      </c>
      <c r="E41" s="36">
        <v>10</v>
      </c>
      <c r="F41" s="37"/>
      <c r="G41" s="126"/>
      <c r="H41" s="72"/>
      <c r="I41" s="78"/>
    </row>
    <row r="42" spans="1:9" ht="38.25">
      <c r="A42" s="2">
        <v>41</v>
      </c>
      <c r="B42" s="35" t="s">
        <v>329</v>
      </c>
      <c r="C42" s="30"/>
      <c r="D42" s="18" t="s">
        <v>10</v>
      </c>
      <c r="E42" s="19" t="s">
        <v>121</v>
      </c>
      <c r="F42" s="27"/>
      <c r="G42" s="126"/>
      <c r="H42" s="72"/>
      <c r="I42" s="78"/>
    </row>
    <row r="43" spans="1:9" ht="25.5">
      <c r="A43" s="2">
        <v>42</v>
      </c>
      <c r="B43" s="24" t="s">
        <v>330</v>
      </c>
      <c r="C43" s="32"/>
      <c r="D43" s="33" t="s">
        <v>10</v>
      </c>
      <c r="E43" s="36">
        <v>10</v>
      </c>
      <c r="F43" s="37"/>
      <c r="G43" s="126"/>
      <c r="H43" s="72"/>
      <c r="I43" s="78"/>
    </row>
    <row r="44" spans="1:9" ht="25.5">
      <c r="A44" s="2">
        <v>43</v>
      </c>
      <c r="B44" s="35" t="s">
        <v>331</v>
      </c>
      <c r="C44" s="32"/>
      <c r="D44" s="18" t="s">
        <v>10</v>
      </c>
      <c r="E44" s="19" t="s">
        <v>280</v>
      </c>
      <c r="F44" s="27"/>
      <c r="G44" s="126"/>
      <c r="H44" s="72"/>
      <c r="I44" s="78"/>
    </row>
    <row r="45" spans="1:9" ht="25.5">
      <c r="A45" s="2">
        <v>44</v>
      </c>
      <c r="B45" s="35" t="s">
        <v>332</v>
      </c>
      <c r="C45" s="32"/>
      <c r="D45" s="18" t="s">
        <v>10</v>
      </c>
      <c r="E45" s="19" t="s">
        <v>124</v>
      </c>
      <c r="F45" s="27"/>
      <c r="G45" s="126"/>
      <c r="H45" s="72"/>
      <c r="I45" s="78"/>
    </row>
    <row r="46" spans="1:9" ht="12.75">
      <c r="A46" s="2">
        <v>45</v>
      </c>
      <c r="B46" s="35" t="s">
        <v>333</v>
      </c>
      <c r="C46" s="30"/>
      <c r="D46" s="18" t="s">
        <v>10</v>
      </c>
      <c r="E46" s="19" t="s">
        <v>228</v>
      </c>
      <c r="F46" s="27"/>
      <c r="G46" s="126"/>
      <c r="H46" s="72"/>
      <c r="I46" s="78"/>
    </row>
    <row r="47" spans="1:9" ht="12.75">
      <c r="A47" s="2">
        <v>46</v>
      </c>
      <c r="B47" s="35" t="s">
        <v>334</v>
      </c>
      <c r="C47" s="30"/>
      <c r="D47" s="18" t="s">
        <v>10</v>
      </c>
      <c r="E47" s="19" t="s">
        <v>218</v>
      </c>
      <c r="F47" s="27"/>
      <c r="G47" s="126"/>
      <c r="H47" s="72"/>
      <c r="I47" s="78"/>
    </row>
    <row r="48" spans="1:9" ht="12.75">
      <c r="A48" s="2">
        <v>47</v>
      </c>
      <c r="B48" s="24" t="s">
        <v>335</v>
      </c>
      <c r="C48" s="32"/>
      <c r="D48" s="33" t="s">
        <v>10</v>
      </c>
      <c r="E48" s="36">
        <v>10</v>
      </c>
      <c r="F48" s="37"/>
      <c r="G48" s="126"/>
      <c r="H48" s="72"/>
      <c r="I48" s="78"/>
    </row>
    <row r="49" spans="1:9" ht="12.75">
      <c r="A49" s="2">
        <v>48</v>
      </c>
      <c r="B49" s="35" t="s">
        <v>336</v>
      </c>
      <c r="C49" s="30"/>
      <c r="D49" s="18" t="s">
        <v>10</v>
      </c>
      <c r="E49" s="19" t="s">
        <v>337</v>
      </c>
      <c r="F49" s="27"/>
      <c r="G49" s="126"/>
      <c r="H49" s="72"/>
      <c r="I49" s="78"/>
    </row>
    <row r="50" spans="1:9" ht="12.75">
      <c r="A50" s="2">
        <v>49</v>
      </c>
      <c r="B50" s="35" t="s">
        <v>338</v>
      </c>
      <c r="C50" s="30"/>
      <c r="D50" s="18" t="s">
        <v>10</v>
      </c>
      <c r="E50" s="19" t="s">
        <v>176</v>
      </c>
      <c r="F50" s="27"/>
      <c r="G50" s="126"/>
      <c r="H50" s="72"/>
      <c r="I50" s="78"/>
    </row>
    <row r="51" spans="1:9" ht="15" customHeight="1">
      <c r="A51" s="2">
        <v>50</v>
      </c>
      <c r="B51" s="35" t="s">
        <v>339</v>
      </c>
      <c r="C51" s="2"/>
      <c r="D51" s="18" t="s">
        <v>10</v>
      </c>
      <c r="E51" s="19" t="s">
        <v>37</v>
      </c>
      <c r="F51" s="27"/>
      <c r="G51" s="126"/>
      <c r="H51" s="72"/>
      <c r="I51" s="78"/>
    </row>
    <row r="52" spans="1:9" ht="12.75">
      <c r="A52" s="2">
        <v>51</v>
      </c>
      <c r="B52" s="35" t="s">
        <v>340</v>
      </c>
      <c r="C52" s="2"/>
      <c r="D52" s="18" t="s">
        <v>10</v>
      </c>
      <c r="E52" s="19" t="s">
        <v>145</v>
      </c>
      <c r="F52" s="27"/>
      <c r="G52" s="126"/>
      <c r="H52" s="72"/>
      <c r="I52" s="78"/>
    </row>
    <row r="53" spans="1:9" ht="12.75">
      <c r="A53" s="2">
        <v>52</v>
      </c>
      <c r="B53" s="6" t="s">
        <v>341</v>
      </c>
      <c r="C53" s="32"/>
      <c r="D53" s="33" t="s">
        <v>10</v>
      </c>
      <c r="E53" s="6">
        <v>130</v>
      </c>
      <c r="F53" s="34"/>
      <c r="G53" s="126"/>
      <c r="H53" s="72"/>
      <c r="I53" s="78"/>
    </row>
    <row r="54" spans="1:9" ht="12.75">
      <c r="A54" s="2">
        <v>53</v>
      </c>
      <c r="B54" s="35" t="s">
        <v>342</v>
      </c>
      <c r="C54" s="30"/>
      <c r="D54" s="18" t="s">
        <v>10</v>
      </c>
      <c r="E54" s="19" t="s">
        <v>242</v>
      </c>
      <c r="F54" s="27"/>
      <c r="G54" s="126"/>
      <c r="H54" s="72"/>
      <c r="I54" s="78"/>
    </row>
    <row r="55" spans="1:9" ht="12.75">
      <c r="A55" s="2">
        <v>54</v>
      </c>
      <c r="B55" s="35" t="s">
        <v>343</v>
      </c>
      <c r="C55" s="30"/>
      <c r="D55" s="18" t="s">
        <v>10</v>
      </c>
      <c r="E55" s="19" t="s">
        <v>344</v>
      </c>
      <c r="F55" s="27"/>
      <c r="G55" s="126"/>
      <c r="H55" s="72"/>
      <c r="I55" s="78"/>
    </row>
    <row r="56" spans="1:9" ht="12.75">
      <c r="A56" s="2">
        <v>55</v>
      </c>
      <c r="B56" s="35" t="s">
        <v>345</v>
      </c>
      <c r="C56" s="30"/>
      <c r="D56" s="18" t="s">
        <v>10</v>
      </c>
      <c r="E56" s="19" t="s">
        <v>147</v>
      </c>
      <c r="F56" s="27"/>
      <c r="G56" s="126"/>
      <c r="H56" s="72"/>
      <c r="I56" s="78"/>
    </row>
    <row r="57" spans="1:9" ht="17.25" customHeight="1">
      <c r="A57" s="160" t="s">
        <v>21</v>
      </c>
      <c r="B57" s="161"/>
      <c r="C57" s="161"/>
      <c r="D57" s="161"/>
      <c r="E57" s="161"/>
      <c r="F57" s="162"/>
      <c r="G57" s="79">
        <f>SUM(G2:G56)</f>
        <v>0</v>
      </c>
      <c r="H57" s="73"/>
      <c r="I57" s="79">
        <f>SUM(I2:I56)</f>
        <v>0</v>
      </c>
    </row>
    <row r="59" spans="2:8" ht="12.75">
      <c r="B59" s="124" t="s">
        <v>822</v>
      </c>
      <c r="C59" s="120"/>
      <c r="D59" s="120"/>
      <c r="E59" s="120"/>
      <c r="F59" s="120"/>
      <c r="G59" s="138"/>
      <c r="H59" s="120"/>
    </row>
    <row r="60" spans="2:8" ht="12.75">
      <c r="B60" s="122"/>
      <c r="C60" s="122"/>
      <c r="D60" s="122"/>
      <c r="E60" s="122"/>
      <c r="F60" s="122"/>
      <c r="G60" s="139"/>
      <c r="H60" s="122"/>
    </row>
    <row r="61" spans="2:8" ht="12.75">
      <c r="B61" s="122"/>
      <c r="C61" s="122"/>
      <c r="D61" s="122"/>
      <c r="E61" s="122"/>
      <c r="F61" s="122"/>
      <c r="G61" s="139"/>
      <c r="H61" s="122"/>
    </row>
    <row r="62" spans="2:8" ht="12.75">
      <c r="B62" s="122"/>
      <c r="C62" s="122"/>
      <c r="D62" s="122"/>
      <c r="E62" s="122"/>
      <c r="F62" s="122"/>
      <c r="G62" s="140" t="s">
        <v>819</v>
      </c>
      <c r="H62" s="123"/>
    </row>
    <row r="63" spans="2:8" ht="12.75">
      <c r="B63" s="122"/>
      <c r="C63" s="122"/>
      <c r="D63" s="122"/>
      <c r="E63" s="122"/>
      <c r="F63" s="122"/>
      <c r="G63" s="140" t="s">
        <v>820</v>
      </c>
      <c r="H63" s="123"/>
    </row>
    <row r="64" spans="2:8" ht="12.75">
      <c r="B64"/>
      <c r="C64"/>
      <c r="D64"/>
      <c r="E64"/>
      <c r="F64"/>
      <c r="G64" s="140" t="s">
        <v>821</v>
      </c>
      <c r="H64" s="123"/>
    </row>
    <row r="71" ht="52.5" customHeight="1"/>
  </sheetData>
  <sheetProtection selectLockedCells="1" selectUnlockedCells="1"/>
  <mergeCells count="1">
    <mergeCell ref="A57:F57"/>
  </mergeCells>
  <printOptions/>
  <pageMargins left="0.7395833333333334" right="0.7875" top="1.1979166666666667" bottom="0.28055555555555556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20&amp;"Arial,Normalny"
</oddHeader>
  </headerFooter>
  <ignoredErrors>
    <ignoredError sqref="E2:E5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145" customWidth="1"/>
    <col min="2" max="2" width="43.140625" style="0" customWidth="1"/>
    <col min="3" max="3" width="17.00390625" style="0" customWidth="1"/>
    <col min="4" max="4" width="9.421875" style="0" customWidth="1"/>
    <col min="5" max="5" width="5.57421875" style="0" customWidth="1"/>
    <col min="6" max="6" width="11.28125" style="0" customWidth="1"/>
    <col min="7" max="7" width="16.28125" style="62" customWidth="1"/>
    <col min="8" max="8" width="9.00390625" style="66" customWidth="1"/>
    <col min="9" max="9" width="12.57421875" style="62" customWidth="1"/>
  </cols>
  <sheetData>
    <row r="1" spans="1:9" ht="38.25">
      <c r="A1" s="2" t="s">
        <v>0</v>
      </c>
      <c r="B1" s="2" t="s">
        <v>110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129">
        <v>1</v>
      </c>
      <c r="B2" s="13" t="s">
        <v>346</v>
      </c>
      <c r="C2" s="13"/>
      <c r="D2" s="13" t="s">
        <v>25</v>
      </c>
      <c r="E2" s="13">
        <v>2</v>
      </c>
      <c r="F2" s="28"/>
      <c r="G2" s="90"/>
      <c r="H2" s="81"/>
      <c r="I2" s="90"/>
    </row>
    <row r="3" spans="1:9" ht="12.75">
      <c r="A3" s="129">
        <v>2</v>
      </c>
      <c r="B3" s="13" t="s">
        <v>347</v>
      </c>
      <c r="C3" s="13"/>
      <c r="D3" s="13" t="s">
        <v>113</v>
      </c>
      <c r="E3" s="13">
        <v>4</v>
      </c>
      <c r="F3" s="28"/>
      <c r="G3" s="90"/>
      <c r="H3" s="81"/>
      <c r="I3" s="90"/>
    </row>
    <row r="4" spans="1:9" ht="12.75">
      <c r="A4" s="157" t="s">
        <v>21</v>
      </c>
      <c r="B4" s="158"/>
      <c r="C4" s="158"/>
      <c r="D4" s="158"/>
      <c r="E4" s="158"/>
      <c r="F4" s="159"/>
      <c r="G4" s="135">
        <f>SUM(G2:G3)</f>
        <v>0</v>
      </c>
      <c r="H4" s="69"/>
      <c r="I4" s="63">
        <f>SUM(I2:I3)</f>
        <v>0</v>
      </c>
    </row>
    <row r="6" spans="2:8" ht="12.75">
      <c r="B6" s="124" t="s">
        <v>822</v>
      </c>
      <c r="C6" s="120"/>
      <c r="D6" s="120"/>
      <c r="E6" s="120"/>
      <c r="F6" s="120"/>
      <c r="G6" s="138"/>
      <c r="H6" s="120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40" t="s">
        <v>819</v>
      </c>
      <c r="H9" s="123"/>
    </row>
    <row r="10" spans="2:8" ht="12.75">
      <c r="B10" s="122"/>
      <c r="C10" s="122"/>
      <c r="D10" s="122"/>
      <c r="E10" s="122"/>
      <c r="F10" s="122"/>
      <c r="G10" s="140" t="s">
        <v>820</v>
      </c>
      <c r="H10" s="123"/>
    </row>
    <row r="11" spans="7:8" ht="12.75">
      <c r="G11" s="140" t="s">
        <v>821</v>
      </c>
      <c r="H11" s="123"/>
    </row>
    <row r="18" ht="52.5" customHeight="1"/>
  </sheetData>
  <sheetProtection selectLockedCells="1" selectUnlockedCells="1"/>
  <mergeCells count="1">
    <mergeCell ref="A4:F4"/>
  </mergeCells>
  <printOptions/>
  <pageMargins left="0.7875" right="0.7875" top="1.1875" bottom="0.0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21&amp;"Arial,Normalny"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view="pageLayout" zoomScaleNormal="87" workbookViewId="0" topLeftCell="A1">
      <selection activeCell="B2" sqref="B2"/>
    </sheetView>
  </sheetViews>
  <sheetFormatPr defaultColWidth="11.57421875" defaultRowHeight="12.75"/>
  <cols>
    <col min="1" max="1" width="3.8515625" style="145" customWidth="1"/>
    <col min="2" max="2" width="50.8515625" style="0" customWidth="1"/>
    <col min="3" max="3" width="17.00390625" style="0" customWidth="1"/>
    <col min="4" max="4" width="4.7109375" style="0" customWidth="1"/>
    <col min="5" max="5" width="6.00390625" style="0" customWidth="1"/>
    <col min="6" max="6" width="11.28125" style="0" customWidth="1"/>
    <col min="7" max="7" width="14.8515625" style="62" customWidth="1"/>
    <col min="8" max="8" width="9.00390625" style="66" customWidth="1"/>
    <col min="9" max="9" width="13.57421875" style="62" customWidth="1"/>
  </cols>
  <sheetData>
    <row r="1" spans="1:9" ht="38.25">
      <c r="A1" s="2" t="s">
        <v>0</v>
      </c>
      <c r="B1" s="2" t="s">
        <v>348</v>
      </c>
      <c r="C1" s="2" t="s">
        <v>243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5" customHeight="1">
      <c r="A2" s="2">
        <v>1</v>
      </c>
      <c r="B2" s="17" t="s">
        <v>349</v>
      </c>
      <c r="C2" s="2"/>
      <c r="D2" s="18" t="s">
        <v>10</v>
      </c>
      <c r="E2" s="19" t="s">
        <v>147</v>
      </c>
      <c r="F2" s="45"/>
      <c r="G2" s="126"/>
      <c r="H2" s="67"/>
      <c r="I2" s="65"/>
    </row>
    <row r="3" spans="1:9" ht="12.75">
      <c r="A3" s="2">
        <v>2</v>
      </c>
      <c r="B3" s="17" t="s">
        <v>350</v>
      </c>
      <c r="C3" s="2"/>
      <c r="D3" s="18" t="s">
        <v>25</v>
      </c>
      <c r="E3" s="19" t="s">
        <v>151</v>
      </c>
      <c r="F3" s="45"/>
      <c r="G3" s="126"/>
      <c r="H3" s="67"/>
      <c r="I3" s="65"/>
    </row>
    <row r="4" spans="1:9" ht="12.75">
      <c r="A4" s="2">
        <v>3</v>
      </c>
      <c r="B4" s="17" t="s">
        <v>351</v>
      </c>
      <c r="C4" s="2"/>
      <c r="D4" s="18" t="s">
        <v>25</v>
      </c>
      <c r="E4" s="19" t="s">
        <v>352</v>
      </c>
      <c r="F4" s="45"/>
      <c r="G4" s="126"/>
      <c r="H4" s="67"/>
      <c r="I4" s="65"/>
    </row>
    <row r="5" spans="1:9" ht="15" customHeight="1">
      <c r="A5" s="2">
        <v>4</v>
      </c>
      <c r="B5" s="17" t="s">
        <v>353</v>
      </c>
      <c r="C5" s="2"/>
      <c r="D5" s="18" t="s">
        <v>25</v>
      </c>
      <c r="E5" s="19" t="s">
        <v>47</v>
      </c>
      <c r="F5" s="45"/>
      <c r="G5" s="126"/>
      <c r="H5" s="67"/>
      <c r="I5" s="65"/>
    </row>
    <row r="6" spans="1:9" ht="12.75">
      <c r="A6" s="2">
        <v>5</v>
      </c>
      <c r="B6" s="17" t="s">
        <v>354</v>
      </c>
      <c r="C6" s="2"/>
      <c r="D6" s="18" t="s">
        <v>10</v>
      </c>
      <c r="E6" s="19" t="s">
        <v>355</v>
      </c>
      <c r="F6" s="45"/>
      <c r="G6" s="126"/>
      <c r="H6" s="67"/>
      <c r="I6" s="65"/>
    </row>
    <row r="7" spans="1:9" ht="12.75">
      <c r="A7" s="2">
        <v>6</v>
      </c>
      <c r="B7" s="17" t="s">
        <v>356</v>
      </c>
      <c r="C7" s="2"/>
      <c r="D7" s="18" t="s">
        <v>10</v>
      </c>
      <c r="E7" s="19" t="s">
        <v>357</v>
      </c>
      <c r="F7" s="27"/>
      <c r="G7" s="126"/>
      <c r="H7" s="67"/>
      <c r="I7" s="65"/>
    </row>
    <row r="8" spans="1:9" ht="12.75">
      <c r="A8" s="2">
        <v>7</v>
      </c>
      <c r="B8" s="17" t="s">
        <v>358</v>
      </c>
      <c r="C8" s="2"/>
      <c r="D8" s="18" t="s">
        <v>10</v>
      </c>
      <c r="E8" s="19" t="s">
        <v>33</v>
      </c>
      <c r="F8" s="27"/>
      <c r="G8" s="126"/>
      <c r="H8" s="67"/>
      <c r="I8" s="65"/>
    </row>
    <row r="9" spans="1:9" ht="25.5">
      <c r="A9" s="2">
        <v>8</v>
      </c>
      <c r="B9" s="17" t="s">
        <v>359</v>
      </c>
      <c r="C9" s="2"/>
      <c r="D9" s="18" t="s">
        <v>10</v>
      </c>
      <c r="E9" s="19" t="s">
        <v>145</v>
      </c>
      <c r="F9" s="45"/>
      <c r="G9" s="126"/>
      <c r="H9" s="67"/>
      <c r="I9" s="65"/>
    </row>
    <row r="10" spans="1:9" ht="12.75">
      <c r="A10" s="2">
        <v>9</v>
      </c>
      <c r="B10" s="17" t="s">
        <v>360</v>
      </c>
      <c r="C10" s="2"/>
      <c r="D10" s="18" t="s">
        <v>10</v>
      </c>
      <c r="E10" s="19" t="s">
        <v>124</v>
      </c>
      <c r="F10" s="45"/>
      <c r="G10" s="126"/>
      <c r="H10" s="67"/>
      <c r="I10" s="65"/>
    </row>
    <row r="11" spans="1:9" ht="26.25" customHeight="1">
      <c r="A11" s="2">
        <v>10</v>
      </c>
      <c r="B11" s="17" t="s">
        <v>361</v>
      </c>
      <c r="C11" s="2"/>
      <c r="D11" s="18" t="s">
        <v>10</v>
      </c>
      <c r="E11" s="19" t="s">
        <v>168</v>
      </c>
      <c r="F11" s="45"/>
      <c r="G11" s="126"/>
      <c r="H11" s="67"/>
      <c r="I11" s="65"/>
    </row>
    <row r="12" spans="1:9" ht="25.5">
      <c r="A12" s="2">
        <v>11</v>
      </c>
      <c r="B12" s="17" t="s">
        <v>362</v>
      </c>
      <c r="C12" s="2"/>
      <c r="D12" s="18" t="s">
        <v>10</v>
      </c>
      <c r="E12" s="19" t="s">
        <v>363</v>
      </c>
      <c r="F12" s="27"/>
      <c r="G12" s="126"/>
      <c r="H12" s="67"/>
      <c r="I12" s="65"/>
    </row>
    <row r="13" spans="1:9" ht="12.75">
      <c r="A13" s="2">
        <v>12</v>
      </c>
      <c r="B13" s="17" t="s">
        <v>364</v>
      </c>
      <c r="C13" s="2"/>
      <c r="D13" s="18" t="s">
        <v>10</v>
      </c>
      <c r="E13" s="19" t="s">
        <v>124</v>
      </c>
      <c r="F13" s="45"/>
      <c r="G13" s="126"/>
      <c r="H13" s="67"/>
      <c r="I13" s="65"/>
    </row>
    <row r="14" spans="1:9" ht="12.75">
      <c r="A14" s="2">
        <v>13</v>
      </c>
      <c r="B14" s="17" t="s">
        <v>365</v>
      </c>
      <c r="C14" s="2"/>
      <c r="D14" s="18" t="s">
        <v>10</v>
      </c>
      <c r="E14" s="19" t="s">
        <v>124</v>
      </c>
      <c r="F14" s="45"/>
      <c r="G14" s="126"/>
      <c r="H14" s="67"/>
      <c r="I14" s="65"/>
    </row>
    <row r="15" spans="1:9" ht="12.75">
      <c r="A15" s="2">
        <v>14</v>
      </c>
      <c r="B15" s="17" t="s">
        <v>366</v>
      </c>
      <c r="C15" s="2"/>
      <c r="D15" s="18" t="s">
        <v>10</v>
      </c>
      <c r="E15" s="19" t="s">
        <v>218</v>
      </c>
      <c r="F15" s="45"/>
      <c r="G15" s="126"/>
      <c r="H15" s="67"/>
      <c r="I15" s="65"/>
    </row>
    <row r="16" spans="1:9" ht="33.75" customHeight="1">
      <c r="A16" s="2">
        <v>15</v>
      </c>
      <c r="B16" s="17" t="s">
        <v>367</v>
      </c>
      <c r="C16" s="2"/>
      <c r="D16" s="18" t="s">
        <v>25</v>
      </c>
      <c r="E16" s="19" t="s">
        <v>368</v>
      </c>
      <c r="F16" s="45"/>
      <c r="G16" s="126"/>
      <c r="H16" s="67"/>
      <c r="I16" s="65"/>
    </row>
    <row r="17" spans="1:9" ht="25.5">
      <c r="A17" s="2">
        <v>16</v>
      </c>
      <c r="B17" s="17" t="s">
        <v>369</v>
      </c>
      <c r="C17" s="2"/>
      <c r="D17" s="18" t="s">
        <v>25</v>
      </c>
      <c r="E17" s="19" t="s">
        <v>31</v>
      </c>
      <c r="F17" s="45"/>
      <c r="G17" s="126"/>
      <c r="H17" s="67"/>
      <c r="I17" s="65"/>
    </row>
    <row r="18" spans="1:9" ht="25.5">
      <c r="A18" s="2">
        <v>17</v>
      </c>
      <c r="B18" s="17" t="s">
        <v>370</v>
      </c>
      <c r="C18" s="2"/>
      <c r="D18" s="18" t="s">
        <v>25</v>
      </c>
      <c r="E18" s="19" t="s">
        <v>142</v>
      </c>
      <c r="F18" s="45"/>
      <c r="G18" s="126"/>
      <c r="H18" s="67"/>
      <c r="I18" s="65"/>
    </row>
    <row r="19" spans="1:9" ht="25.5">
      <c r="A19" s="2">
        <v>18</v>
      </c>
      <c r="B19" s="17" t="s">
        <v>371</v>
      </c>
      <c r="C19" s="2"/>
      <c r="D19" s="18" t="s">
        <v>25</v>
      </c>
      <c r="E19" s="19" t="s">
        <v>372</v>
      </c>
      <c r="F19" s="45"/>
      <c r="G19" s="126"/>
      <c r="H19" s="67"/>
      <c r="I19" s="65"/>
    </row>
    <row r="20" spans="1:9" ht="25.5">
      <c r="A20" s="2">
        <v>19</v>
      </c>
      <c r="B20" s="17" t="s">
        <v>373</v>
      </c>
      <c r="C20" s="2"/>
      <c r="D20" s="18" t="s">
        <v>25</v>
      </c>
      <c r="E20" s="19" t="s">
        <v>171</v>
      </c>
      <c r="F20" s="45"/>
      <c r="G20" s="126"/>
      <c r="H20" s="67"/>
      <c r="I20" s="65"/>
    </row>
    <row r="21" spans="1:9" ht="28.5" customHeight="1">
      <c r="A21" s="2">
        <v>20</v>
      </c>
      <c r="B21" s="17" t="s">
        <v>374</v>
      </c>
      <c r="C21" s="2"/>
      <c r="D21" s="18" t="s">
        <v>25</v>
      </c>
      <c r="E21" s="19" t="s">
        <v>128</v>
      </c>
      <c r="F21" s="45"/>
      <c r="G21" s="126"/>
      <c r="H21" s="67"/>
      <c r="I21" s="65"/>
    </row>
    <row r="22" spans="1:9" ht="12.75">
      <c r="A22" s="2">
        <v>21</v>
      </c>
      <c r="B22" s="17" t="s">
        <v>375</v>
      </c>
      <c r="C22" s="2"/>
      <c r="D22" s="18" t="s">
        <v>10</v>
      </c>
      <c r="E22" s="19" t="s">
        <v>33</v>
      </c>
      <c r="F22" s="45"/>
      <c r="G22" s="126"/>
      <c r="H22" s="67"/>
      <c r="I22" s="65"/>
    </row>
    <row r="23" spans="1:9" ht="12.75">
      <c r="A23" s="2">
        <v>22</v>
      </c>
      <c r="B23" s="17" t="s">
        <v>376</v>
      </c>
      <c r="C23" s="2"/>
      <c r="D23" s="18" t="s">
        <v>10</v>
      </c>
      <c r="E23" s="19" t="s">
        <v>176</v>
      </c>
      <c r="F23" s="45"/>
      <c r="G23" s="126"/>
      <c r="H23" s="67"/>
      <c r="I23" s="65"/>
    </row>
    <row r="24" spans="1:9" ht="15" customHeight="1">
      <c r="A24" s="2">
        <v>23</v>
      </c>
      <c r="B24" s="17" t="s">
        <v>377</v>
      </c>
      <c r="C24" s="2"/>
      <c r="D24" s="18" t="s">
        <v>10</v>
      </c>
      <c r="E24" s="19" t="s">
        <v>124</v>
      </c>
      <c r="F24" s="45"/>
      <c r="G24" s="126"/>
      <c r="H24" s="67"/>
      <c r="I24" s="65"/>
    </row>
    <row r="25" spans="1:9" ht="12.75">
      <c r="A25" s="2">
        <v>24</v>
      </c>
      <c r="B25" s="17" t="s">
        <v>378</v>
      </c>
      <c r="C25" s="2"/>
      <c r="D25" s="18" t="s">
        <v>10</v>
      </c>
      <c r="E25" s="19" t="s">
        <v>344</v>
      </c>
      <c r="F25" s="45"/>
      <c r="G25" s="126"/>
      <c r="H25" s="67"/>
      <c r="I25" s="65"/>
    </row>
    <row r="26" spans="1:9" ht="12.75">
      <c r="A26" s="2">
        <v>25</v>
      </c>
      <c r="B26" s="17" t="s">
        <v>379</v>
      </c>
      <c r="C26" s="2"/>
      <c r="D26" s="18" t="s">
        <v>10</v>
      </c>
      <c r="E26" s="19" t="s">
        <v>121</v>
      </c>
      <c r="F26" s="45"/>
      <c r="G26" s="126"/>
      <c r="H26" s="67"/>
      <c r="I26" s="65"/>
    </row>
    <row r="27" spans="1:9" ht="26.25" customHeight="1">
      <c r="A27" s="2">
        <v>26</v>
      </c>
      <c r="B27" s="17" t="s">
        <v>380</v>
      </c>
      <c r="C27" s="2"/>
      <c r="D27" s="18" t="s">
        <v>10</v>
      </c>
      <c r="E27" s="19" t="s">
        <v>381</v>
      </c>
      <c r="F27" s="27"/>
      <c r="G27" s="126"/>
      <c r="H27" s="67"/>
      <c r="I27" s="65"/>
    </row>
    <row r="28" spans="1:9" ht="12.75">
      <c r="A28" s="2">
        <v>27</v>
      </c>
      <c r="B28" s="17" t="s">
        <v>382</v>
      </c>
      <c r="C28" s="2"/>
      <c r="D28" s="18" t="s">
        <v>10</v>
      </c>
      <c r="E28" s="19" t="s">
        <v>124</v>
      </c>
      <c r="F28" s="45"/>
      <c r="G28" s="126"/>
      <c r="H28" s="67"/>
      <c r="I28" s="65"/>
    </row>
    <row r="29" spans="1:9" ht="12.75">
      <c r="A29" s="2">
        <v>28</v>
      </c>
      <c r="B29" s="17" t="s">
        <v>383</v>
      </c>
      <c r="C29" s="2"/>
      <c r="D29" s="18" t="s">
        <v>10</v>
      </c>
      <c r="E29" s="19" t="s">
        <v>33</v>
      </c>
      <c r="F29" s="45"/>
      <c r="G29" s="126"/>
      <c r="H29" s="67"/>
      <c r="I29" s="65"/>
    </row>
    <row r="30" spans="1:9" ht="12.75">
      <c r="A30" s="2">
        <v>29</v>
      </c>
      <c r="B30" s="17" t="s">
        <v>384</v>
      </c>
      <c r="C30" s="2"/>
      <c r="D30" s="18" t="s">
        <v>10</v>
      </c>
      <c r="E30" s="19" t="s">
        <v>238</v>
      </c>
      <c r="F30" s="45"/>
      <c r="G30" s="126"/>
      <c r="H30" s="67"/>
      <c r="I30" s="65"/>
    </row>
    <row r="31" spans="1:9" ht="15" customHeight="1">
      <c r="A31" s="2">
        <v>30</v>
      </c>
      <c r="B31" s="17" t="s">
        <v>385</v>
      </c>
      <c r="C31" s="2"/>
      <c r="D31" s="18" t="s">
        <v>10</v>
      </c>
      <c r="E31" s="19" t="s">
        <v>238</v>
      </c>
      <c r="F31" s="45"/>
      <c r="G31" s="126"/>
      <c r="H31" s="67"/>
      <c r="I31" s="65"/>
    </row>
    <row r="32" spans="1:9" ht="12.75">
      <c r="A32" s="2">
        <v>31</v>
      </c>
      <c r="B32" s="17" t="s">
        <v>386</v>
      </c>
      <c r="C32" s="2"/>
      <c r="D32" s="18" t="s">
        <v>10</v>
      </c>
      <c r="E32" s="19" t="s">
        <v>238</v>
      </c>
      <c r="F32" s="45"/>
      <c r="G32" s="126"/>
      <c r="H32" s="67"/>
      <c r="I32" s="65"/>
    </row>
    <row r="33" spans="1:9" ht="12.75">
      <c r="A33" s="2">
        <v>32</v>
      </c>
      <c r="B33" s="17" t="s">
        <v>387</v>
      </c>
      <c r="C33" s="2"/>
      <c r="D33" s="18" t="s">
        <v>10</v>
      </c>
      <c r="E33" s="19" t="s">
        <v>33</v>
      </c>
      <c r="F33" s="45"/>
      <c r="G33" s="126"/>
      <c r="H33" s="67"/>
      <c r="I33" s="65"/>
    </row>
    <row r="34" spans="1:9" ht="25.5">
      <c r="A34" s="2">
        <v>33</v>
      </c>
      <c r="B34" s="17" t="s">
        <v>388</v>
      </c>
      <c r="C34" s="2"/>
      <c r="D34" s="18" t="s">
        <v>10</v>
      </c>
      <c r="E34" s="19" t="s">
        <v>121</v>
      </c>
      <c r="F34" s="45"/>
      <c r="G34" s="126"/>
      <c r="H34" s="67"/>
      <c r="I34" s="65"/>
    </row>
    <row r="35" spans="1:9" ht="12.75">
      <c r="A35" s="2">
        <v>34</v>
      </c>
      <c r="B35" s="17" t="s">
        <v>389</v>
      </c>
      <c r="C35" s="2"/>
      <c r="D35" s="18" t="s">
        <v>10</v>
      </c>
      <c r="E35" s="19" t="s">
        <v>179</v>
      </c>
      <c r="F35" s="45"/>
      <c r="G35" s="126"/>
      <c r="H35" s="67"/>
      <c r="I35" s="65"/>
    </row>
    <row r="36" spans="1:9" ht="25.5">
      <c r="A36" s="2">
        <v>35</v>
      </c>
      <c r="B36" s="17" t="s">
        <v>390</v>
      </c>
      <c r="C36" s="2"/>
      <c r="D36" s="18" t="s">
        <v>10</v>
      </c>
      <c r="E36" s="19" t="s">
        <v>355</v>
      </c>
      <c r="F36" s="45"/>
      <c r="G36" s="126"/>
      <c r="H36" s="67"/>
      <c r="I36" s="65"/>
    </row>
    <row r="37" spans="1:9" ht="15" customHeight="1">
      <c r="A37" s="2">
        <v>36</v>
      </c>
      <c r="B37" s="17" t="s">
        <v>391</v>
      </c>
      <c r="C37" s="2"/>
      <c r="D37" s="18" t="s">
        <v>10</v>
      </c>
      <c r="E37" s="19" t="s">
        <v>238</v>
      </c>
      <c r="F37" s="45"/>
      <c r="G37" s="126"/>
      <c r="H37" s="67"/>
      <c r="I37" s="65"/>
    </row>
    <row r="38" spans="1:9" ht="12.75">
      <c r="A38" s="2">
        <v>37</v>
      </c>
      <c r="B38" s="17" t="s">
        <v>392</v>
      </c>
      <c r="C38" s="2"/>
      <c r="D38" s="18" t="s">
        <v>10</v>
      </c>
      <c r="E38" s="19" t="s">
        <v>355</v>
      </c>
      <c r="F38" s="45"/>
      <c r="G38" s="126"/>
      <c r="H38" s="67"/>
      <c r="I38" s="65"/>
    </row>
    <row r="39" spans="1:9" ht="12.75">
      <c r="A39" s="2">
        <v>38</v>
      </c>
      <c r="B39" s="17" t="s">
        <v>393</v>
      </c>
      <c r="C39" s="2"/>
      <c r="D39" s="18" t="s">
        <v>10</v>
      </c>
      <c r="E39" s="19" t="s">
        <v>218</v>
      </c>
      <c r="F39" s="45"/>
      <c r="G39" s="126"/>
      <c r="H39" s="67"/>
      <c r="I39" s="65"/>
    </row>
    <row r="40" spans="1:9" ht="12.75">
      <c r="A40" s="2">
        <v>39</v>
      </c>
      <c r="B40" s="17" t="s">
        <v>394</v>
      </c>
      <c r="C40" s="2"/>
      <c r="D40" s="18" t="s">
        <v>10</v>
      </c>
      <c r="E40" s="19" t="s">
        <v>395</v>
      </c>
      <c r="F40" s="27"/>
      <c r="G40" s="126"/>
      <c r="H40" s="67"/>
      <c r="I40" s="65"/>
    </row>
    <row r="41" spans="1:9" ht="26.25" customHeight="1">
      <c r="A41" s="2">
        <v>40</v>
      </c>
      <c r="B41" s="17" t="s">
        <v>396</v>
      </c>
      <c r="C41" s="2"/>
      <c r="D41" s="18" t="s">
        <v>10</v>
      </c>
      <c r="E41" s="19" t="s">
        <v>279</v>
      </c>
      <c r="F41" s="27"/>
      <c r="G41" s="126"/>
      <c r="H41" s="67"/>
      <c r="I41" s="65"/>
    </row>
    <row r="42" spans="1:9" ht="25.5">
      <c r="A42" s="2">
        <v>41</v>
      </c>
      <c r="B42" s="17" t="s">
        <v>397</v>
      </c>
      <c r="C42" s="2"/>
      <c r="D42" s="18" t="s">
        <v>10</v>
      </c>
      <c r="E42" s="19" t="s">
        <v>398</v>
      </c>
      <c r="F42" s="27"/>
      <c r="G42" s="126"/>
      <c r="H42" s="67"/>
      <c r="I42" s="65"/>
    </row>
    <row r="43" spans="1:9" ht="12.75">
      <c r="A43" s="2">
        <v>42</v>
      </c>
      <c r="B43" s="17" t="s">
        <v>399</v>
      </c>
      <c r="C43" s="2"/>
      <c r="D43" s="18" t="s">
        <v>10</v>
      </c>
      <c r="E43" s="19" t="s">
        <v>121</v>
      </c>
      <c r="F43" s="45"/>
      <c r="G43" s="126"/>
      <c r="H43" s="67"/>
      <c r="I43" s="65"/>
    </row>
    <row r="44" spans="1:9" ht="12.75">
      <c r="A44" s="2">
        <v>43</v>
      </c>
      <c r="B44" s="17" t="s">
        <v>400</v>
      </c>
      <c r="C44" s="2"/>
      <c r="D44" s="18" t="s">
        <v>10</v>
      </c>
      <c r="E44" s="19" t="s">
        <v>218</v>
      </c>
      <c r="F44" s="45"/>
      <c r="G44" s="126"/>
      <c r="H44" s="67"/>
      <c r="I44" s="65"/>
    </row>
    <row r="45" spans="1:9" ht="12.75">
      <c r="A45" s="2">
        <v>44</v>
      </c>
      <c r="B45" s="17" t="s">
        <v>401</v>
      </c>
      <c r="C45" s="2"/>
      <c r="D45" s="18" t="s">
        <v>10</v>
      </c>
      <c r="E45" s="19" t="s">
        <v>124</v>
      </c>
      <c r="F45" s="45"/>
      <c r="G45" s="126"/>
      <c r="H45" s="67"/>
      <c r="I45" s="65"/>
    </row>
    <row r="46" spans="1:9" ht="25.5">
      <c r="A46" s="2">
        <v>45</v>
      </c>
      <c r="B46" s="17" t="s">
        <v>402</v>
      </c>
      <c r="C46" s="2"/>
      <c r="D46" s="18" t="s">
        <v>10</v>
      </c>
      <c r="E46" s="19" t="s">
        <v>145</v>
      </c>
      <c r="F46" s="45"/>
      <c r="G46" s="126"/>
      <c r="H46" s="67"/>
      <c r="I46" s="65"/>
    </row>
    <row r="47" spans="1:9" ht="25.5">
      <c r="A47" s="2">
        <v>46</v>
      </c>
      <c r="B47" s="17" t="s">
        <v>403</v>
      </c>
      <c r="C47" s="2"/>
      <c r="D47" s="18" t="s">
        <v>10</v>
      </c>
      <c r="E47" s="19" t="s">
        <v>37</v>
      </c>
      <c r="F47" s="45"/>
      <c r="G47" s="126"/>
      <c r="H47" s="67"/>
      <c r="I47" s="65"/>
    </row>
    <row r="48" spans="1:9" ht="25.5">
      <c r="A48" s="2">
        <v>47</v>
      </c>
      <c r="B48" s="17" t="s">
        <v>404</v>
      </c>
      <c r="C48" s="2"/>
      <c r="D48" s="18" t="s">
        <v>10</v>
      </c>
      <c r="E48" s="19" t="s">
        <v>124</v>
      </c>
      <c r="F48" s="45"/>
      <c r="G48" s="126"/>
      <c r="H48" s="67"/>
      <c r="I48" s="65"/>
    </row>
    <row r="49" spans="1:9" ht="25.5">
      <c r="A49" s="2">
        <v>48</v>
      </c>
      <c r="B49" s="17" t="s">
        <v>405</v>
      </c>
      <c r="C49" s="2"/>
      <c r="D49" s="18" t="s">
        <v>10</v>
      </c>
      <c r="E49" s="19" t="s">
        <v>285</v>
      </c>
      <c r="F49" s="45"/>
      <c r="G49" s="126"/>
      <c r="H49" s="67"/>
      <c r="I49" s="65"/>
    </row>
    <row r="50" spans="1:9" ht="12.75">
      <c r="A50" s="2">
        <v>49</v>
      </c>
      <c r="B50" s="17" t="s">
        <v>406</v>
      </c>
      <c r="C50" s="2"/>
      <c r="D50" s="18" t="s">
        <v>10</v>
      </c>
      <c r="E50" s="19" t="s">
        <v>147</v>
      </c>
      <c r="F50" s="45"/>
      <c r="G50" s="126"/>
      <c r="H50" s="67"/>
      <c r="I50" s="65"/>
    </row>
    <row r="51" spans="1:9" ht="25.5">
      <c r="A51" s="2">
        <v>50</v>
      </c>
      <c r="B51" s="17" t="s">
        <v>407</v>
      </c>
      <c r="C51" s="2"/>
      <c r="D51" s="18" t="s">
        <v>10</v>
      </c>
      <c r="E51" s="19" t="s">
        <v>37</v>
      </c>
      <c r="F51" s="45"/>
      <c r="G51" s="126"/>
      <c r="H51" s="67"/>
      <c r="I51" s="65"/>
    </row>
    <row r="52" spans="1:9" ht="12.75">
      <c r="A52" s="2">
        <v>51</v>
      </c>
      <c r="B52" s="17" t="s">
        <v>408</v>
      </c>
      <c r="C52" s="2"/>
      <c r="D52" s="18" t="s">
        <v>10</v>
      </c>
      <c r="E52" s="19" t="s">
        <v>126</v>
      </c>
      <c r="F52" s="45"/>
      <c r="G52" s="126"/>
      <c r="H52" s="67"/>
      <c r="I52" s="65"/>
    </row>
    <row r="53" spans="1:9" ht="12.75">
      <c r="A53" s="2">
        <v>52</v>
      </c>
      <c r="B53" s="17" t="s">
        <v>409</v>
      </c>
      <c r="C53" s="2"/>
      <c r="D53" s="18" t="s">
        <v>10</v>
      </c>
      <c r="E53" s="19" t="s">
        <v>285</v>
      </c>
      <c r="F53" s="45"/>
      <c r="G53" s="126"/>
      <c r="H53" s="67"/>
      <c r="I53" s="65"/>
    </row>
    <row r="54" spans="1:9" ht="12.75">
      <c r="A54" s="2">
        <v>53</v>
      </c>
      <c r="B54" s="17" t="s">
        <v>410</v>
      </c>
      <c r="C54" s="2"/>
      <c r="D54" s="18" t="s">
        <v>10</v>
      </c>
      <c r="E54" s="19" t="s">
        <v>124</v>
      </c>
      <c r="F54" s="45"/>
      <c r="G54" s="126"/>
      <c r="H54" s="67"/>
      <c r="I54" s="65"/>
    </row>
    <row r="55" spans="1:9" ht="12.75">
      <c r="A55" s="2">
        <v>54</v>
      </c>
      <c r="B55" s="17" t="s">
        <v>411</v>
      </c>
      <c r="C55" s="2"/>
      <c r="D55" s="18" t="s">
        <v>28</v>
      </c>
      <c r="E55" s="19" t="s">
        <v>119</v>
      </c>
      <c r="F55" s="45"/>
      <c r="G55" s="126"/>
      <c r="H55" s="67"/>
      <c r="I55" s="65"/>
    </row>
    <row r="56" spans="1:9" ht="25.5">
      <c r="A56" s="2">
        <v>55</v>
      </c>
      <c r="B56" s="17" t="s">
        <v>412</v>
      </c>
      <c r="C56" s="2"/>
      <c r="D56" s="18" t="s">
        <v>10</v>
      </c>
      <c r="E56" s="19" t="s">
        <v>33</v>
      </c>
      <c r="F56" s="45"/>
      <c r="G56" s="126"/>
      <c r="H56" s="67"/>
      <c r="I56" s="65"/>
    </row>
    <row r="57" spans="1:9" ht="25.5">
      <c r="A57" s="2">
        <v>56</v>
      </c>
      <c r="B57" s="17" t="s">
        <v>413</v>
      </c>
      <c r="C57" s="2"/>
      <c r="D57" s="18" t="s">
        <v>10</v>
      </c>
      <c r="E57" s="19" t="s">
        <v>133</v>
      </c>
      <c r="F57" s="45"/>
      <c r="G57" s="126"/>
      <c r="H57" s="67"/>
      <c r="I57" s="65"/>
    </row>
    <row r="58" spans="1:9" ht="12.75">
      <c r="A58" s="2">
        <v>57</v>
      </c>
      <c r="B58" s="17" t="s">
        <v>414</v>
      </c>
      <c r="C58" s="2"/>
      <c r="D58" s="18" t="s">
        <v>10</v>
      </c>
      <c r="E58" s="19" t="s">
        <v>33</v>
      </c>
      <c r="F58" s="45"/>
      <c r="G58" s="126"/>
      <c r="H58" s="67"/>
      <c r="I58" s="65"/>
    </row>
    <row r="59" spans="1:9" ht="25.5">
      <c r="A59" s="2">
        <v>58</v>
      </c>
      <c r="B59" s="17" t="s">
        <v>415</v>
      </c>
      <c r="C59" s="2"/>
      <c r="D59" s="18" t="s">
        <v>10</v>
      </c>
      <c r="E59" s="19" t="s">
        <v>395</v>
      </c>
      <c r="F59" s="27"/>
      <c r="G59" s="126"/>
      <c r="H59" s="67"/>
      <c r="I59" s="65"/>
    </row>
    <row r="60" spans="1:9" ht="12.75">
      <c r="A60" s="2">
        <v>59</v>
      </c>
      <c r="B60" s="17" t="s">
        <v>416</v>
      </c>
      <c r="C60" s="2"/>
      <c r="D60" s="18" t="s">
        <v>10</v>
      </c>
      <c r="E60" s="19" t="s">
        <v>33</v>
      </c>
      <c r="F60" s="45"/>
      <c r="G60" s="126"/>
      <c r="H60" s="67"/>
      <c r="I60" s="65"/>
    </row>
    <row r="61" spans="1:9" ht="12.75">
      <c r="A61" s="2">
        <v>60</v>
      </c>
      <c r="B61" s="17" t="s">
        <v>417</v>
      </c>
      <c r="C61" s="2"/>
      <c r="D61" s="18" t="s">
        <v>10</v>
      </c>
      <c r="E61" s="19" t="s">
        <v>147</v>
      </c>
      <c r="F61" s="45"/>
      <c r="G61" s="126"/>
      <c r="H61" s="67"/>
      <c r="I61" s="65"/>
    </row>
    <row r="62" spans="1:9" ht="12.75">
      <c r="A62" s="2">
        <v>61</v>
      </c>
      <c r="B62" s="17" t="s">
        <v>418</v>
      </c>
      <c r="C62" s="2"/>
      <c r="D62" s="18" t="s">
        <v>10</v>
      </c>
      <c r="E62" s="19" t="s">
        <v>128</v>
      </c>
      <c r="F62" s="45"/>
      <c r="G62" s="126"/>
      <c r="H62" s="67"/>
      <c r="I62" s="65"/>
    </row>
    <row r="63" spans="1:9" ht="12.75">
      <c r="A63" s="2">
        <v>62</v>
      </c>
      <c r="B63" s="17" t="s">
        <v>419</v>
      </c>
      <c r="C63" s="2"/>
      <c r="D63" s="18" t="s">
        <v>28</v>
      </c>
      <c r="E63" s="19" t="s">
        <v>151</v>
      </c>
      <c r="F63" s="45"/>
      <c r="G63" s="126"/>
      <c r="H63" s="67"/>
      <c r="I63" s="65"/>
    </row>
    <row r="64" spans="1:9" ht="12.75">
      <c r="A64" s="2">
        <v>63</v>
      </c>
      <c r="B64" s="17" t="s">
        <v>420</v>
      </c>
      <c r="C64" s="2"/>
      <c r="D64" s="18" t="s">
        <v>10</v>
      </c>
      <c r="E64" s="19" t="s">
        <v>168</v>
      </c>
      <c r="F64" s="45"/>
      <c r="G64" s="126"/>
      <c r="H64" s="67"/>
      <c r="I64" s="65"/>
    </row>
    <row r="65" spans="1:9" ht="12.75">
      <c r="A65" s="2">
        <v>64</v>
      </c>
      <c r="B65" s="17" t="s">
        <v>421</v>
      </c>
      <c r="C65" s="2"/>
      <c r="D65" s="18" t="s">
        <v>10</v>
      </c>
      <c r="E65" s="19" t="s">
        <v>218</v>
      </c>
      <c r="F65" s="45"/>
      <c r="G65" s="126"/>
      <c r="H65" s="67"/>
      <c r="I65" s="65"/>
    </row>
    <row r="66" spans="1:9" ht="12.75">
      <c r="A66" s="2">
        <v>65</v>
      </c>
      <c r="B66" s="17" t="s">
        <v>422</v>
      </c>
      <c r="C66" s="2"/>
      <c r="D66" s="18" t="s">
        <v>10</v>
      </c>
      <c r="E66" s="19" t="s">
        <v>121</v>
      </c>
      <c r="F66" s="45"/>
      <c r="G66" s="126"/>
      <c r="H66" s="67"/>
      <c r="I66" s="65"/>
    </row>
    <row r="67" spans="1:9" ht="12.75">
      <c r="A67" s="2">
        <v>66</v>
      </c>
      <c r="B67" s="17" t="s">
        <v>423</v>
      </c>
      <c r="C67" s="2"/>
      <c r="D67" s="18" t="s">
        <v>10</v>
      </c>
      <c r="E67" s="19" t="s">
        <v>121</v>
      </c>
      <c r="F67" s="45"/>
      <c r="G67" s="126"/>
      <c r="H67" s="67"/>
      <c r="I67" s="65"/>
    </row>
    <row r="68" spans="1:9" ht="12.75">
      <c r="A68" s="2">
        <v>67</v>
      </c>
      <c r="B68" s="17" t="s">
        <v>424</v>
      </c>
      <c r="C68" s="2"/>
      <c r="D68" s="18" t="s">
        <v>10</v>
      </c>
      <c r="E68" s="19" t="s">
        <v>218</v>
      </c>
      <c r="F68" s="45"/>
      <c r="G68" s="126"/>
      <c r="H68" s="67"/>
      <c r="I68" s="65"/>
    </row>
    <row r="69" spans="1:9" ht="12.75">
      <c r="A69" s="2">
        <v>68</v>
      </c>
      <c r="B69" s="17" t="s">
        <v>425</v>
      </c>
      <c r="C69" s="2"/>
      <c r="D69" s="18" t="s">
        <v>10</v>
      </c>
      <c r="E69" s="19" t="s">
        <v>147</v>
      </c>
      <c r="F69" s="45"/>
      <c r="G69" s="126"/>
      <c r="H69" s="67"/>
      <c r="I69" s="65"/>
    </row>
    <row r="70" spans="1:9" ht="25.5">
      <c r="A70" s="2">
        <v>69</v>
      </c>
      <c r="B70" s="17" t="s">
        <v>426</v>
      </c>
      <c r="C70" s="2"/>
      <c r="D70" s="18" t="s">
        <v>10</v>
      </c>
      <c r="E70" s="19" t="s">
        <v>427</v>
      </c>
      <c r="F70" s="45"/>
      <c r="G70" s="126"/>
      <c r="H70" s="67"/>
      <c r="I70" s="65"/>
    </row>
    <row r="71" spans="1:9" ht="25.5">
      <c r="A71" s="2">
        <v>70</v>
      </c>
      <c r="B71" s="17" t="s">
        <v>428</v>
      </c>
      <c r="C71" s="2"/>
      <c r="D71" s="18" t="s">
        <v>10</v>
      </c>
      <c r="E71" s="19" t="s">
        <v>151</v>
      </c>
      <c r="F71" s="45"/>
      <c r="G71" s="126"/>
      <c r="H71" s="67"/>
      <c r="I71" s="65"/>
    </row>
    <row r="72" spans="1:9" ht="12.75">
      <c r="A72" s="2">
        <v>71</v>
      </c>
      <c r="B72" s="17" t="s">
        <v>429</v>
      </c>
      <c r="C72" s="2"/>
      <c r="D72" s="18" t="s">
        <v>10</v>
      </c>
      <c r="E72" s="19" t="s">
        <v>33</v>
      </c>
      <c r="F72" s="45"/>
      <c r="G72" s="126"/>
      <c r="H72" s="67"/>
      <c r="I72" s="65"/>
    </row>
    <row r="73" spans="1:9" ht="12.75">
      <c r="A73" s="157" t="s">
        <v>21</v>
      </c>
      <c r="B73" s="158"/>
      <c r="C73" s="158"/>
      <c r="D73" s="158"/>
      <c r="E73" s="158"/>
      <c r="F73" s="159"/>
      <c r="G73" s="137">
        <f>SUM(G2:G72)</f>
        <v>0</v>
      </c>
      <c r="H73" s="69"/>
      <c r="I73" s="63">
        <f>SUM(I2:I72)</f>
        <v>0</v>
      </c>
    </row>
    <row r="75" spans="2:8" ht="12.75">
      <c r="B75" s="124" t="s">
        <v>822</v>
      </c>
      <c r="C75" s="120"/>
      <c r="D75" s="120"/>
      <c r="E75" s="120"/>
      <c r="F75" s="120"/>
      <c r="G75" s="138"/>
      <c r="H75" s="120"/>
    </row>
    <row r="76" spans="2:8" ht="12.75">
      <c r="B76" s="122"/>
      <c r="C76" s="122"/>
      <c r="D76" s="122"/>
      <c r="E76" s="122"/>
      <c r="F76" s="122"/>
      <c r="G76" s="139"/>
      <c r="H76" s="122"/>
    </row>
    <row r="77" spans="2:8" ht="12.75">
      <c r="B77" s="122"/>
      <c r="C77" s="122"/>
      <c r="D77" s="122"/>
      <c r="E77" s="122"/>
      <c r="F77" s="122"/>
      <c r="G77" s="139"/>
      <c r="H77" s="122"/>
    </row>
    <row r="78" spans="2:8" ht="12.75">
      <c r="B78" s="122"/>
      <c r="C78" s="122"/>
      <c r="D78" s="122"/>
      <c r="E78" s="122"/>
      <c r="F78" s="122"/>
      <c r="G78" s="140" t="s">
        <v>819</v>
      </c>
      <c r="H78" s="123"/>
    </row>
    <row r="79" spans="2:8" ht="12.75">
      <c r="B79" s="122"/>
      <c r="C79" s="122"/>
      <c r="D79" s="122"/>
      <c r="E79" s="122"/>
      <c r="F79" s="122"/>
      <c r="G79" s="140" t="s">
        <v>820</v>
      </c>
      <c r="H79" s="123"/>
    </row>
    <row r="80" spans="7:8" ht="12.75">
      <c r="G80" s="140" t="s">
        <v>821</v>
      </c>
      <c r="H80" s="123"/>
    </row>
    <row r="87" ht="52.5" customHeight="1"/>
  </sheetData>
  <sheetProtection selectLockedCells="1" selectUnlockedCells="1"/>
  <mergeCells count="1">
    <mergeCell ref="A73:F73"/>
  </mergeCells>
  <printOptions/>
  <pageMargins left="0.7875" right="0.7875" top="1.1666666666666667" bottom="0.23402777777777778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22&amp;"Arial,Normalny"
</oddHeader>
  </headerFooter>
  <ignoredErrors>
    <ignoredError sqref="E2:E72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0"/>
  <sheetViews>
    <sheetView view="pageLayout" zoomScaleNormal="87" workbookViewId="0" topLeftCell="A1">
      <selection activeCell="B2" sqref="B2"/>
    </sheetView>
  </sheetViews>
  <sheetFormatPr defaultColWidth="11.57421875" defaultRowHeight="12.75"/>
  <cols>
    <col min="1" max="1" width="3.8515625" style="0" customWidth="1"/>
    <col min="2" max="2" width="50.8515625" style="0" customWidth="1"/>
    <col min="3" max="3" width="17.00390625" style="0" customWidth="1"/>
    <col min="4" max="4" width="4.7109375" style="0" customWidth="1"/>
    <col min="5" max="5" width="6.7109375" style="0" customWidth="1"/>
    <col min="6" max="6" width="11.28125" style="0" customWidth="1"/>
    <col min="7" max="7" width="16.28125" style="62" customWidth="1"/>
    <col min="8" max="8" width="9.00390625" style="66" customWidth="1"/>
    <col min="9" max="9" width="11.57421875" style="62" customWidth="1"/>
  </cols>
  <sheetData>
    <row r="1" spans="1:9" ht="38.25">
      <c r="A1" s="1" t="s">
        <v>0</v>
      </c>
      <c r="B1" s="2" t="s">
        <v>247</v>
      </c>
      <c r="C1" s="2" t="s">
        <v>430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s="29" customFormat="1" ht="14.25" customHeight="1">
      <c r="A2" s="30">
        <v>1</v>
      </c>
      <c r="B2" s="35" t="s">
        <v>431</v>
      </c>
      <c r="C2" s="35"/>
      <c r="D2" s="18" t="s">
        <v>10</v>
      </c>
      <c r="E2" s="19" t="s">
        <v>33</v>
      </c>
      <c r="F2" s="27"/>
      <c r="G2" s="126"/>
      <c r="H2" s="72"/>
      <c r="I2" s="76"/>
    </row>
    <row r="3" spans="1:9" ht="16.5" customHeight="1">
      <c r="A3" s="157" t="s">
        <v>21</v>
      </c>
      <c r="B3" s="158"/>
      <c r="C3" s="158"/>
      <c r="D3" s="158"/>
      <c r="E3" s="158"/>
      <c r="F3" s="159"/>
      <c r="G3" s="136">
        <f>SUM(G2:G2)</f>
        <v>0</v>
      </c>
      <c r="H3" s="69"/>
      <c r="I3" s="79">
        <f>SUM(I2)</f>
        <v>0</v>
      </c>
    </row>
    <row r="5" spans="2:8" ht="12.75">
      <c r="B5" s="124" t="s">
        <v>822</v>
      </c>
      <c r="C5" s="120"/>
      <c r="D5" s="120"/>
      <c r="E5" s="120"/>
      <c r="F5" s="120"/>
      <c r="G5" s="138"/>
      <c r="H5" s="120"/>
    </row>
    <row r="6" spans="2:8" ht="12.75">
      <c r="B6" s="122"/>
      <c r="C6" s="122"/>
      <c r="D6" s="122"/>
      <c r="E6" s="122"/>
      <c r="F6" s="122"/>
      <c r="G6" s="139"/>
      <c r="H6" s="122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40" t="s">
        <v>819</v>
      </c>
      <c r="H8" s="123"/>
    </row>
    <row r="9" spans="2:8" ht="12.75">
      <c r="B9" s="122"/>
      <c r="C9" s="122"/>
      <c r="D9" s="122"/>
      <c r="E9" s="122"/>
      <c r="F9" s="122"/>
      <c r="G9" s="140" t="s">
        <v>820</v>
      </c>
      <c r="H9" s="123"/>
    </row>
    <row r="10" spans="7:8" ht="12.75">
      <c r="G10" s="140" t="s">
        <v>821</v>
      </c>
      <c r="H10" s="123"/>
    </row>
    <row r="17" ht="52.5" customHeight="1"/>
  </sheetData>
  <sheetProtection selectLockedCells="1" selectUnlockedCells="1"/>
  <mergeCells count="1">
    <mergeCell ref="A3:F3"/>
  </mergeCells>
  <printOptions/>
  <pageMargins left="0.7395833333333334" right="0.7875" top="1.2395833333333333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23&amp;"Arial,Normalny"
</oddHeader>
  </headerFooter>
  <ignoredErrors>
    <ignoredError sqref="E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I63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29" customWidth="1"/>
    <col min="2" max="2" width="55.28125" style="29" customWidth="1"/>
    <col min="3" max="3" width="15.421875" style="44" customWidth="1"/>
    <col min="4" max="4" width="5.00390625" style="29" customWidth="1"/>
    <col min="5" max="5" width="6.00390625" style="29" customWidth="1"/>
    <col min="6" max="6" width="12.00390625" style="29" customWidth="1"/>
    <col min="7" max="7" width="14.57421875" style="77" customWidth="1"/>
    <col min="8" max="8" width="6.00390625" style="74" customWidth="1"/>
    <col min="9" max="9" width="13.140625" style="77" customWidth="1"/>
    <col min="10" max="10" width="19.7109375" style="29" customWidth="1"/>
    <col min="11" max="16384" width="11.57421875" style="29" customWidth="1"/>
  </cols>
  <sheetData>
    <row r="1" spans="1:9" ht="38.25">
      <c r="A1" s="2" t="s">
        <v>0</v>
      </c>
      <c r="B1" s="2" t="s">
        <v>110</v>
      </c>
      <c r="C1" s="2" t="s">
        <v>243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35" t="s">
        <v>432</v>
      </c>
      <c r="C2" s="30"/>
      <c r="D2" s="18" t="s">
        <v>10</v>
      </c>
      <c r="E2" s="19" t="s">
        <v>357</v>
      </c>
      <c r="F2" s="27"/>
      <c r="G2" s="132"/>
      <c r="H2" s="72"/>
      <c r="I2" s="78"/>
    </row>
    <row r="3" spans="1:9" ht="12.75">
      <c r="A3" s="2">
        <v>2</v>
      </c>
      <c r="B3" s="35" t="s">
        <v>433</v>
      </c>
      <c r="C3" s="30"/>
      <c r="D3" s="18" t="s">
        <v>10</v>
      </c>
      <c r="E3" s="19" t="s">
        <v>128</v>
      </c>
      <c r="F3" s="27"/>
      <c r="G3" s="132"/>
      <c r="H3" s="72"/>
      <c r="I3" s="78"/>
    </row>
    <row r="4" spans="1:9" ht="15" customHeight="1">
      <c r="A4" s="2">
        <v>3</v>
      </c>
      <c r="B4" s="35" t="s">
        <v>434</v>
      </c>
      <c r="C4" s="2"/>
      <c r="D4" s="18" t="s">
        <v>10</v>
      </c>
      <c r="E4" s="19" t="s">
        <v>280</v>
      </c>
      <c r="F4" s="27"/>
      <c r="G4" s="132"/>
      <c r="H4" s="72"/>
      <c r="I4" s="78"/>
    </row>
    <row r="5" spans="1:9" ht="12.75">
      <c r="A5" s="2">
        <v>4</v>
      </c>
      <c r="B5" s="35" t="s">
        <v>435</v>
      </c>
      <c r="C5" s="2"/>
      <c r="D5" s="18" t="s">
        <v>10</v>
      </c>
      <c r="E5" s="19" t="s">
        <v>218</v>
      </c>
      <c r="F5" s="27"/>
      <c r="G5" s="132"/>
      <c r="H5" s="72"/>
      <c r="I5" s="78"/>
    </row>
    <row r="6" spans="1:9" ht="12.75">
      <c r="A6" s="2">
        <v>5</v>
      </c>
      <c r="B6" s="6" t="s">
        <v>436</v>
      </c>
      <c r="C6" s="32"/>
      <c r="D6" s="33" t="s">
        <v>10</v>
      </c>
      <c r="E6" s="6">
        <v>90</v>
      </c>
      <c r="F6" s="34"/>
      <c r="G6" s="132"/>
      <c r="H6" s="72"/>
      <c r="I6" s="78"/>
    </row>
    <row r="7" spans="1:9" ht="12.75" customHeight="1">
      <c r="A7" s="2">
        <v>6</v>
      </c>
      <c r="B7" s="35" t="s">
        <v>437</v>
      </c>
      <c r="C7" s="30"/>
      <c r="D7" s="18" t="s">
        <v>10</v>
      </c>
      <c r="E7" s="19" t="s">
        <v>131</v>
      </c>
      <c r="F7" s="27"/>
      <c r="G7" s="132"/>
      <c r="H7" s="72"/>
      <c r="I7" s="78"/>
    </row>
    <row r="8" spans="1:9" ht="12.75">
      <c r="A8" s="2">
        <v>7</v>
      </c>
      <c r="B8" s="35" t="s">
        <v>438</v>
      </c>
      <c r="C8" s="30"/>
      <c r="D8" s="18" t="s">
        <v>10</v>
      </c>
      <c r="E8" s="19" t="s">
        <v>131</v>
      </c>
      <c r="F8" s="27"/>
      <c r="G8" s="132"/>
      <c r="H8" s="72"/>
      <c r="I8" s="78"/>
    </row>
    <row r="9" spans="1:9" ht="12.75">
      <c r="A9" s="2">
        <v>8</v>
      </c>
      <c r="B9" s="35" t="s">
        <v>439</v>
      </c>
      <c r="C9" s="30"/>
      <c r="D9" s="18" t="s">
        <v>10</v>
      </c>
      <c r="E9" s="19" t="s">
        <v>315</v>
      </c>
      <c r="F9" s="27"/>
      <c r="G9" s="132"/>
      <c r="H9" s="72"/>
      <c r="I9" s="78"/>
    </row>
    <row r="10" spans="1:9" ht="12.75">
      <c r="A10" s="2">
        <v>9</v>
      </c>
      <c r="B10" s="35" t="s">
        <v>440</v>
      </c>
      <c r="C10" s="30"/>
      <c r="D10" s="18" t="s">
        <v>10</v>
      </c>
      <c r="E10" s="19" t="s">
        <v>147</v>
      </c>
      <c r="F10" s="27"/>
      <c r="G10" s="132"/>
      <c r="H10" s="72"/>
      <c r="I10" s="78"/>
    </row>
    <row r="11" spans="1:9" ht="12.75">
      <c r="A11" s="2">
        <v>10</v>
      </c>
      <c r="B11" s="35" t="s">
        <v>441</v>
      </c>
      <c r="C11" s="30"/>
      <c r="D11" s="18" t="s">
        <v>10</v>
      </c>
      <c r="E11" s="19" t="s">
        <v>133</v>
      </c>
      <c r="F11" s="27"/>
      <c r="G11" s="132"/>
      <c r="H11" s="72"/>
      <c r="I11" s="78"/>
    </row>
    <row r="12" spans="1:9" ht="12.75">
      <c r="A12" s="2">
        <v>11</v>
      </c>
      <c r="B12" s="35" t="s">
        <v>442</v>
      </c>
      <c r="C12" s="30"/>
      <c r="D12" s="18" t="s">
        <v>10</v>
      </c>
      <c r="E12" s="19" t="s">
        <v>133</v>
      </c>
      <c r="F12" s="27"/>
      <c r="G12" s="132"/>
      <c r="H12" s="72"/>
      <c r="I12" s="78"/>
    </row>
    <row r="13" spans="1:9" ht="25.5">
      <c r="A13" s="2">
        <v>12</v>
      </c>
      <c r="B13" s="35" t="s">
        <v>443</v>
      </c>
      <c r="C13" s="30"/>
      <c r="D13" s="18" t="s">
        <v>25</v>
      </c>
      <c r="E13" s="19" t="s">
        <v>238</v>
      </c>
      <c r="F13" s="27"/>
      <c r="G13" s="132"/>
      <c r="H13" s="72"/>
      <c r="I13" s="78"/>
    </row>
    <row r="14" spans="1:9" ht="12.75">
      <c r="A14" s="2">
        <v>13</v>
      </c>
      <c r="B14" s="35" t="s">
        <v>444</v>
      </c>
      <c r="C14" s="30"/>
      <c r="D14" s="18" t="s">
        <v>10</v>
      </c>
      <c r="E14" s="19" t="s">
        <v>238</v>
      </c>
      <c r="F14" s="27"/>
      <c r="G14" s="132"/>
      <c r="H14" s="72"/>
      <c r="I14" s="78"/>
    </row>
    <row r="15" spans="1:9" ht="25.5">
      <c r="A15" s="2">
        <v>14</v>
      </c>
      <c r="B15" s="35" t="s">
        <v>445</v>
      </c>
      <c r="C15" s="30"/>
      <c r="D15" s="18" t="s">
        <v>10</v>
      </c>
      <c r="E15" s="19" t="s">
        <v>238</v>
      </c>
      <c r="F15" s="27"/>
      <c r="G15" s="132"/>
      <c r="H15" s="72"/>
      <c r="I15" s="78"/>
    </row>
    <row r="16" spans="1:9" ht="38.25">
      <c r="A16" s="2">
        <v>15</v>
      </c>
      <c r="B16" s="35" t="s">
        <v>446</v>
      </c>
      <c r="C16" s="30"/>
      <c r="D16" s="18" t="s">
        <v>10</v>
      </c>
      <c r="E16" s="19" t="s">
        <v>238</v>
      </c>
      <c r="F16" s="27"/>
      <c r="G16" s="132"/>
      <c r="H16" s="72"/>
      <c r="I16" s="78"/>
    </row>
    <row r="17" spans="1:9" ht="25.5">
      <c r="A17" s="2">
        <v>16</v>
      </c>
      <c r="B17" s="35" t="s">
        <v>447</v>
      </c>
      <c r="C17" s="30"/>
      <c r="D17" s="18" t="s">
        <v>10</v>
      </c>
      <c r="E17" s="19" t="s">
        <v>280</v>
      </c>
      <c r="F17" s="27"/>
      <c r="G17" s="132"/>
      <c r="H17" s="72"/>
      <c r="I17" s="78"/>
    </row>
    <row r="18" spans="1:9" ht="25.5">
      <c r="A18" s="2">
        <v>17</v>
      </c>
      <c r="B18" s="35" t="s">
        <v>448</v>
      </c>
      <c r="C18" s="30"/>
      <c r="D18" s="18" t="s">
        <v>10</v>
      </c>
      <c r="E18" s="19" t="s">
        <v>121</v>
      </c>
      <c r="F18" s="27"/>
      <c r="G18" s="132"/>
      <c r="H18" s="72"/>
      <c r="I18" s="78"/>
    </row>
    <row r="19" spans="1:9" ht="38.25">
      <c r="A19" s="2">
        <v>18</v>
      </c>
      <c r="B19" s="35" t="s">
        <v>449</v>
      </c>
      <c r="C19" s="30"/>
      <c r="D19" s="18" t="s">
        <v>10</v>
      </c>
      <c r="E19" s="19" t="s">
        <v>238</v>
      </c>
      <c r="F19" s="27"/>
      <c r="G19" s="132"/>
      <c r="H19" s="72"/>
      <c r="I19" s="78"/>
    </row>
    <row r="20" spans="1:9" ht="25.5">
      <c r="A20" s="2">
        <v>19</v>
      </c>
      <c r="B20" s="35" t="s">
        <v>450</v>
      </c>
      <c r="C20" s="30"/>
      <c r="D20" s="18" t="s">
        <v>10</v>
      </c>
      <c r="E20" s="19" t="s">
        <v>238</v>
      </c>
      <c r="F20" s="27"/>
      <c r="G20" s="132"/>
      <c r="H20" s="72"/>
      <c r="I20" s="78"/>
    </row>
    <row r="21" spans="1:9" ht="38.25">
      <c r="A21" s="2">
        <v>20</v>
      </c>
      <c r="B21" s="35" t="s">
        <v>451</v>
      </c>
      <c r="C21" s="30"/>
      <c r="D21" s="18" t="s">
        <v>10</v>
      </c>
      <c r="E21" s="19" t="s">
        <v>176</v>
      </c>
      <c r="F21" s="27"/>
      <c r="G21" s="132"/>
      <c r="H21" s="72"/>
      <c r="I21" s="78"/>
    </row>
    <row r="22" spans="1:9" ht="38.25">
      <c r="A22" s="2">
        <v>21</v>
      </c>
      <c r="B22" s="35" t="s">
        <v>452</v>
      </c>
      <c r="C22" s="30"/>
      <c r="D22" s="18" t="s">
        <v>10</v>
      </c>
      <c r="E22" s="19" t="s">
        <v>280</v>
      </c>
      <c r="F22" s="27"/>
      <c r="G22" s="132"/>
      <c r="H22" s="72"/>
      <c r="I22" s="78"/>
    </row>
    <row r="23" spans="1:9" ht="38.25">
      <c r="A23" s="2">
        <v>22</v>
      </c>
      <c r="B23" s="35" t="s">
        <v>453</v>
      </c>
      <c r="C23" s="30"/>
      <c r="D23" s="18" t="s">
        <v>10</v>
      </c>
      <c r="E23" s="19" t="s">
        <v>280</v>
      </c>
      <c r="F23" s="27"/>
      <c r="G23" s="132"/>
      <c r="H23" s="72"/>
      <c r="I23" s="78"/>
    </row>
    <row r="24" spans="1:9" ht="25.5">
      <c r="A24" s="2">
        <v>23</v>
      </c>
      <c r="B24" s="24" t="s">
        <v>454</v>
      </c>
      <c r="C24" s="32"/>
      <c r="D24" s="33" t="s">
        <v>25</v>
      </c>
      <c r="E24" s="36">
        <v>140</v>
      </c>
      <c r="F24" s="37"/>
      <c r="G24" s="132"/>
      <c r="H24" s="72"/>
      <c r="I24" s="78"/>
    </row>
    <row r="25" spans="1:9" ht="25.5">
      <c r="A25" s="2">
        <v>24</v>
      </c>
      <c r="B25" s="35" t="s">
        <v>455</v>
      </c>
      <c r="C25" s="30"/>
      <c r="D25" s="18" t="s">
        <v>10</v>
      </c>
      <c r="E25" s="19" t="s">
        <v>456</v>
      </c>
      <c r="F25" s="27"/>
      <c r="G25" s="132"/>
      <c r="H25" s="72"/>
      <c r="I25" s="78"/>
    </row>
    <row r="26" spans="1:9" ht="25.5">
      <c r="A26" s="2">
        <v>25</v>
      </c>
      <c r="B26" s="35" t="s">
        <v>457</v>
      </c>
      <c r="C26" s="30"/>
      <c r="D26" s="18" t="s">
        <v>10</v>
      </c>
      <c r="E26" s="19" t="s">
        <v>145</v>
      </c>
      <c r="F26" s="27"/>
      <c r="G26" s="132"/>
      <c r="H26" s="72"/>
      <c r="I26" s="78"/>
    </row>
    <row r="27" spans="1:9" ht="25.5">
      <c r="A27" s="2">
        <v>26</v>
      </c>
      <c r="B27" s="35" t="s">
        <v>458</v>
      </c>
      <c r="C27" s="30"/>
      <c r="D27" s="18" t="s">
        <v>10</v>
      </c>
      <c r="E27" s="19" t="s">
        <v>142</v>
      </c>
      <c r="F27" s="27"/>
      <c r="G27" s="132"/>
      <c r="H27" s="72"/>
      <c r="I27" s="78"/>
    </row>
    <row r="28" spans="1:9" ht="12.75">
      <c r="A28" s="2">
        <v>27</v>
      </c>
      <c r="B28" s="6" t="s">
        <v>459</v>
      </c>
      <c r="C28" s="32"/>
      <c r="D28" s="33" t="s">
        <v>28</v>
      </c>
      <c r="E28" s="6">
        <v>400</v>
      </c>
      <c r="F28" s="34"/>
      <c r="G28" s="132"/>
      <c r="H28" s="72"/>
      <c r="I28" s="78"/>
    </row>
    <row r="29" spans="1:9" ht="12.75">
      <c r="A29" s="2">
        <v>28</v>
      </c>
      <c r="B29" s="35" t="s">
        <v>460</v>
      </c>
      <c r="C29" s="30"/>
      <c r="D29" s="18" t="s">
        <v>10</v>
      </c>
      <c r="E29" s="19" t="s">
        <v>275</v>
      </c>
      <c r="F29" s="27"/>
      <c r="G29" s="132"/>
      <c r="H29" s="72"/>
      <c r="I29" s="78"/>
    </row>
    <row r="30" spans="1:9" ht="25.5">
      <c r="A30" s="2">
        <v>29</v>
      </c>
      <c r="B30" s="35" t="s">
        <v>461</v>
      </c>
      <c r="C30" s="30"/>
      <c r="D30" s="18" t="s">
        <v>10</v>
      </c>
      <c r="E30" s="19" t="s">
        <v>238</v>
      </c>
      <c r="F30" s="27"/>
      <c r="G30" s="132"/>
      <c r="H30" s="72"/>
      <c r="I30" s="78"/>
    </row>
    <row r="31" spans="1:9" ht="12.75">
      <c r="A31" s="2">
        <v>30</v>
      </c>
      <c r="B31" s="6" t="s">
        <v>462</v>
      </c>
      <c r="C31" s="32"/>
      <c r="D31" s="33" t="s">
        <v>10</v>
      </c>
      <c r="E31" s="6">
        <v>4</v>
      </c>
      <c r="F31" s="46"/>
      <c r="G31" s="132"/>
      <c r="H31" s="72"/>
      <c r="I31" s="78"/>
    </row>
    <row r="32" spans="1:9" ht="38.25">
      <c r="A32" s="2">
        <v>31</v>
      </c>
      <c r="B32" s="35" t="s">
        <v>463</v>
      </c>
      <c r="C32" s="30"/>
      <c r="D32" s="18" t="s">
        <v>25</v>
      </c>
      <c r="E32" s="19" t="s">
        <v>128</v>
      </c>
      <c r="F32" s="27"/>
      <c r="G32" s="132"/>
      <c r="H32" s="72"/>
      <c r="I32" s="78"/>
    </row>
    <row r="33" spans="1:9" ht="12.75">
      <c r="A33" s="2">
        <v>32</v>
      </c>
      <c r="B33" s="35" t="s">
        <v>464</v>
      </c>
      <c r="C33" s="30"/>
      <c r="D33" s="18" t="s">
        <v>10</v>
      </c>
      <c r="E33" s="19" t="s">
        <v>280</v>
      </c>
      <c r="F33" s="27"/>
      <c r="G33" s="132"/>
      <c r="H33" s="72"/>
      <c r="I33" s="78"/>
    </row>
    <row r="34" spans="1:9" ht="12.75">
      <c r="A34" s="2">
        <v>33</v>
      </c>
      <c r="B34" s="35" t="s">
        <v>465</v>
      </c>
      <c r="C34" s="30"/>
      <c r="D34" s="18" t="s">
        <v>10</v>
      </c>
      <c r="E34" s="19" t="s">
        <v>33</v>
      </c>
      <c r="F34" s="27"/>
      <c r="G34" s="132"/>
      <c r="H34" s="72"/>
      <c r="I34" s="78"/>
    </row>
    <row r="35" spans="1:9" ht="38.25">
      <c r="A35" s="2">
        <v>34</v>
      </c>
      <c r="B35" s="24" t="s">
        <v>466</v>
      </c>
      <c r="C35" s="32"/>
      <c r="D35" s="33" t="s">
        <v>10</v>
      </c>
      <c r="E35" s="36">
        <v>60</v>
      </c>
      <c r="F35" s="37"/>
      <c r="G35" s="132"/>
      <c r="H35" s="72"/>
      <c r="I35" s="78"/>
    </row>
    <row r="36" spans="1:9" ht="25.5">
      <c r="A36" s="2">
        <v>35</v>
      </c>
      <c r="B36" s="35" t="s">
        <v>467</v>
      </c>
      <c r="C36" s="30"/>
      <c r="D36" s="18" t="s">
        <v>10</v>
      </c>
      <c r="E36" s="19" t="s">
        <v>238</v>
      </c>
      <c r="F36" s="27"/>
      <c r="G36" s="132"/>
      <c r="H36" s="72"/>
      <c r="I36" s="78"/>
    </row>
    <row r="37" spans="1:9" ht="25.5">
      <c r="A37" s="2">
        <v>36</v>
      </c>
      <c r="B37" s="35" t="s">
        <v>468</v>
      </c>
      <c r="C37" s="30"/>
      <c r="D37" s="18" t="s">
        <v>10</v>
      </c>
      <c r="E37" s="19" t="s">
        <v>142</v>
      </c>
      <c r="F37" s="27"/>
      <c r="G37" s="132"/>
      <c r="H37" s="72"/>
      <c r="I37" s="78"/>
    </row>
    <row r="38" spans="1:9" ht="12.75">
      <c r="A38" s="2">
        <v>37</v>
      </c>
      <c r="B38" s="35" t="s">
        <v>469</v>
      </c>
      <c r="C38" s="30"/>
      <c r="D38" s="18" t="s">
        <v>10</v>
      </c>
      <c r="E38" s="19" t="s">
        <v>47</v>
      </c>
      <c r="F38" s="27"/>
      <c r="G38" s="132"/>
      <c r="H38" s="72"/>
      <c r="I38" s="78"/>
    </row>
    <row r="39" spans="1:9" ht="12.75">
      <c r="A39" s="2">
        <v>38</v>
      </c>
      <c r="B39" s="35" t="s">
        <v>470</v>
      </c>
      <c r="C39" s="30"/>
      <c r="D39" s="18" t="s">
        <v>10</v>
      </c>
      <c r="E39" s="19" t="s">
        <v>128</v>
      </c>
      <c r="F39" s="27"/>
      <c r="G39" s="132"/>
      <c r="H39" s="72"/>
      <c r="I39" s="78"/>
    </row>
    <row r="40" spans="1:9" ht="12.75">
      <c r="A40" s="2">
        <v>39</v>
      </c>
      <c r="B40" s="35" t="s">
        <v>471</v>
      </c>
      <c r="C40" s="30"/>
      <c r="D40" s="18" t="s">
        <v>10</v>
      </c>
      <c r="E40" s="19" t="s">
        <v>472</v>
      </c>
      <c r="F40" s="27"/>
      <c r="G40" s="132"/>
      <c r="H40" s="72"/>
      <c r="I40" s="78"/>
    </row>
    <row r="41" spans="1:9" ht="25.5">
      <c r="A41" s="2">
        <v>40</v>
      </c>
      <c r="B41" s="35" t="s">
        <v>473</v>
      </c>
      <c r="C41" s="30"/>
      <c r="D41" s="18" t="s">
        <v>10</v>
      </c>
      <c r="E41" s="19" t="s">
        <v>228</v>
      </c>
      <c r="F41" s="27"/>
      <c r="G41" s="132"/>
      <c r="H41" s="72"/>
      <c r="I41" s="78"/>
    </row>
    <row r="42" spans="1:9" ht="12.75">
      <c r="A42" s="2">
        <v>41</v>
      </c>
      <c r="B42" s="6" t="s">
        <v>474</v>
      </c>
      <c r="C42" s="32"/>
      <c r="D42" s="33" t="s">
        <v>475</v>
      </c>
      <c r="E42" s="6">
        <v>3000</v>
      </c>
      <c r="F42" s="34"/>
      <c r="G42" s="132"/>
      <c r="H42" s="72"/>
      <c r="I42" s="78"/>
    </row>
    <row r="43" spans="1:9" ht="12.75">
      <c r="A43" s="2">
        <v>42</v>
      </c>
      <c r="B43" s="24" t="s">
        <v>476</v>
      </c>
      <c r="C43" s="32"/>
      <c r="D43" s="33" t="s">
        <v>10</v>
      </c>
      <c r="E43" s="36">
        <v>50</v>
      </c>
      <c r="F43" s="37"/>
      <c r="G43" s="132"/>
      <c r="H43" s="72"/>
      <c r="I43" s="78"/>
    </row>
    <row r="44" spans="1:9" ht="25.5">
      <c r="A44" s="2">
        <v>43</v>
      </c>
      <c r="B44" s="24" t="s">
        <v>477</v>
      </c>
      <c r="C44" s="32"/>
      <c r="D44" s="33" t="s">
        <v>10</v>
      </c>
      <c r="E44" s="36">
        <v>20</v>
      </c>
      <c r="F44" s="37"/>
      <c r="G44" s="132"/>
      <c r="H44" s="72"/>
      <c r="I44" s="78"/>
    </row>
    <row r="45" spans="1:9" ht="12.75">
      <c r="A45" s="2">
        <v>44</v>
      </c>
      <c r="B45" s="35" t="s">
        <v>478</v>
      </c>
      <c r="C45" s="30"/>
      <c r="D45" s="18" t="s">
        <v>10</v>
      </c>
      <c r="E45" s="19" t="s">
        <v>33</v>
      </c>
      <c r="F45" s="27"/>
      <c r="G45" s="132"/>
      <c r="H45" s="72"/>
      <c r="I45" s="78"/>
    </row>
    <row r="46" spans="1:9" ht="25.5">
      <c r="A46" s="2">
        <v>45</v>
      </c>
      <c r="B46" s="6" t="s">
        <v>479</v>
      </c>
      <c r="C46" s="32"/>
      <c r="D46" s="33" t="s">
        <v>480</v>
      </c>
      <c r="E46" s="6">
        <v>2</v>
      </c>
      <c r="F46" s="34"/>
      <c r="G46" s="132"/>
      <c r="H46" s="72"/>
      <c r="I46" s="78"/>
    </row>
    <row r="47" spans="1:9" ht="25.5">
      <c r="A47" s="2">
        <v>46</v>
      </c>
      <c r="B47" s="35" t="s">
        <v>481</v>
      </c>
      <c r="C47" s="30"/>
      <c r="D47" s="18" t="s">
        <v>10</v>
      </c>
      <c r="E47" s="19" t="s">
        <v>131</v>
      </c>
      <c r="F47" s="27"/>
      <c r="G47" s="132"/>
      <c r="H47" s="72"/>
      <c r="I47" s="78"/>
    </row>
    <row r="48" spans="1:9" ht="25.5">
      <c r="A48" s="2">
        <v>47</v>
      </c>
      <c r="B48" s="24" t="s">
        <v>482</v>
      </c>
      <c r="C48" s="32"/>
      <c r="D48" s="33" t="s">
        <v>10</v>
      </c>
      <c r="E48" s="36">
        <v>120</v>
      </c>
      <c r="F48" s="37"/>
      <c r="G48" s="132"/>
      <c r="H48" s="72"/>
      <c r="I48" s="78"/>
    </row>
    <row r="49" spans="1:9" ht="12.75">
      <c r="A49" s="2">
        <v>48</v>
      </c>
      <c r="B49" s="35" t="s">
        <v>483</v>
      </c>
      <c r="C49" s="30"/>
      <c r="D49" s="18" t="s">
        <v>10</v>
      </c>
      <c r="E49" s="19" t="s">
        <v>124</v>
      </c>
      <c r="F49" s="27"/>
      <c r="G49" s="132"/>
      <c r="H49" s="72"/>
      <c r="I49" s="78"/>
    </row>
    <row r="50" spans="1:9" ht="12.75">
      <c r="A50" s="2">
        <v>49</v>
      </c>
      <c r="B50" s="35" t="s">
        <v>484</v>
      </c>
      <c r="C50" s="30"/>
      <c r="D50" s="18" t="s">
        <v>10</v>
      </c>
      <c r="E50" s="19" t="s">
        <v>145</v>
      </c>
      <c r="F50" s="27"/>
      <c r="G50" s="132"/>
      <c r="H50" s="72"/>
      <c r="I50" s="78"/>
    </row>
    <row r="51" spans="1:9" ht="25.5">
      <c r="A51" s="2">
        <v>50</v>
      </c>
      <c r="B51" s="35" t="s">
        <v>485</v>
      </c>
      <c r="C51" s="30"/>
      <c r="D51" s="18" t="s">
        <v>10</v>
      </c>
      <c r="E51" s="19" t="s">
        <v>126</v>
      </c>
      <c r="F51" s="27"/>
      <c r="G51" s="132"/>
      <c r="H51" s="72"/>
      <c r="I51" s="78"/>
    </row>
    <row r="52" spans="1:9" ht="12.75">
      <c r="A52" s="2">
        <v>51</v>
      </c>
      <c r="B52" s="35" t="s">
        <v>486</v>
      </c>
      <c r="C52" s="30"/>
      <c r="D52" s="18" t="s">
        <v>10</v>
      </c>
      <c r="E52" s="19" t="s">
        <v>176</v>
      </c>
      <c r="F52" s="27"/>
      <c r="G52" s="132"/>
      <c r="H52" s="72"/>
      <c r="I52" s="78"/>
    </row>
    <row r="53" spans="1:9" ht="12.75">
      <c r="A53" s="2">
        <v>52</v>
      </c>
      <c r="B53" s="35" t="s">
        <v>487</v>
      </c>
      <c r="C53" s="30"/>
      <c r="D53" s="18" t="s">
        <v>10</v>
      </c>
      <c r="E53" s="19" t="s">
        <v>121</v>
      </c>
      <c r="F53" s="27"/>
      <c r="G53" s="132"/>
      <c r="H53" s="72"/>
      <c r="I53" s="78"/>
    </row>
    <row r="54" spans="1:9" ht="12.75">
      <c r="A54" s="2">
        <v>53</v>
      </c>
      <c r="B54" s="35" t="s">
        <v>488</v>
      </c>
      <c r="C54" s="30"/>
      <c r="D54" s="18" t="s">
        <v>10</v>
      </c>
      <c r="E54" s="19" t="s">
        <v>275</v>
      </c>
      <c r="F54" s="27"/>
      <c r="G54" s="132"/>
      <c r="H54" s="72"/>
      <c r="I54" s="78"/>
    </row>
    <row r="55" spans="1:9" ht="12.75">
      <c r="A55" s="2">
        <v>54</v>
      </c>
      <c r="B55" s="35" t="s">
        <v>489</v>
      </c>
      <c r="C55" s="30"/>
      <c r="D55" s="18" t="s">
        <v>10</v>
      </c>
      <c r="E55" s="19" t="s">
        <v>472</v>
      </c>
      <c r="F55" s="27"/>
      <c r="G55" s="132"/>
      <c r="H55" s="72"/>
      <c r="I55" s="78"/>
    </row>
    <row r="56" spans="1:9" ht="17.25" customHeight="1">
      <c r="A56" s="160" t="s">
        <v>21</v>
      </c>
      <c r="B56" s="161"/>
      <c r="C56" s="161"/>
      <c r="D56" s="161"/>
      <c r="E56" s="161"/>
      <c r="F56" s="162"/>
      <c r="G56" s="79">
        <f>SUM(G2:G55)</f>
        <v>0</v>
      </c>
      <c r="H56" s="73"/>
      <c r="I56" s="79">
        <f>SUM(I2:I55)</f>
        <v>0</v>
      </c>
    </row>
    <row r="58" spans="2:8" ht="12.75">
      <c r="B58" s="124" t="s">
        <v>822</v>
      </c>
      <c r="C58" s="120"/>
      <c r="D58" s="120"/>
      <c r="E58" s="120"/>
      <c r="F58" s="120"/>
      <c r="G58" s="138"/>
      <c r="H58" s="120"/>
    </row>
    <row r="59" spans="2:8" ht="12.75">
      <c r="B59" s="122"/>
      <c r="C59" s="122"/>
      <c r="D59" s="122"/>
      <c r="E59" s="122"/>
      <c r="F59" s="122"/>
      <c r="G59" s="139"/>
      <c r="H59" s="122"/>
    </row>
    <row r="60" spans="2:8" ht="12.75">
      <c r="B60" s="122"/>
      <c r="C60" s="122"/>
      <c r="D60" s="122"/>
      <c r="E60" s="122"/>
      <c r="F60" s="122"/>
      <c r="G60" s="139"/>
      <c r="H60" s="122"/>
    </row>
    <row r="61" spans="2:8" ht="12.75">
      <c r="B61" s="122"/>
      <c r="C61" s="122"/>
      <c r="D61" s="122"/>
      <c r="E61" s="122"/>
      <c r="F61" s="122"/>
      <c r="G61" s="140" t="s">
        <v>819</v>
      </c>
      <c r="H61" s="123"/>
    </row>
    <row r="62" spans="2:8" ht="12.75">
      <c r="B62" s="122"/>
      <c r="C62" s="122"/>
      <c r="D62" s="122"/>
      <c r="E62" s="122"/>
      <c r="F62" s="122"/>
      <c r="G62" s="140" t="s">
        <v>820</v>
      </c>
      <c r="H62" s="123"/>
    </row>
    <row r="63" spans="2:8" ht="12.75">
      <c r="B63"/>
      <c r="C63"/>
      <c r="D63"/>
      <c r="E63"/>
      <c r="F63"/>
      <c r="G63" s="140" t="s">
        <v>821</v>
      </c>
      <c r="H63" s="123"/>
    </row>
    <row r="70" ht="12.75" customHeight="1"/>
  </sheetData>
  <sheetProtection selectLockedCells="1" selectUnlockedCells="1"/>
  <mergeCells count="1">
    <mergeCell ref="A56:F56"/>
  </mergeCells>
  <printOptions/>
  <pageMargins left="0.7708333333333334" right="0.7875" top="1.1354166666666667" bottom="0.27361111111111114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24&amp;"Arial,Normalny"
</oddHeader>
  </headerFooter>
  <ignoredErrors>
    <ignoredError sqref="D2:E2 E3:E5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3.8515625" style="29" customWidth="1"/>
    <col min="2" max="2" width="59.7109375" style="29" customWidth="1"/>
    <col min="3" max="3" width="10.28125" style="29" customWidth="1"/>
    <col min="4" max="4" width="6.28125" style="29" customWidth="1"/>
    <col min="5" max="5" width="6.00390625" style="29" customWidth="1"/>
    <col min="6" max="6" width="12.28125" style="29" customWidth="1"/>
    <col min="7" max="7" width="17.28125" style="77" customWidth="1"/>
    <col min="8" max="8" width="5.28125" style="74" customWidth="1"/>
    <col min="9" max="9" width="14.851562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30" customHeight="1">
      <c r="A2" s="2">
        <v>1</v>
      </c>
      <c r="B2" s="35" t="s">
        <v>490</v>
      </c>
      <c r="C2" s="35"/>
      <c r="D2" s="18" t="s">
        <v>480</v>
      </c>
      <c r="E2" s="19" t="s">
        <v>124</v>
      </c>
      <c r="F2" s="27"/>
      <c r="G2" s="126"/>
      <c r="H2" s="72"/>
      <c r="I2" s="78"/>
    </row>
    <row r="3" spans="1:9" ht="24" customHeight="1">
      <c r="A3" s="2">
        <v>2</v>
      </c>
      <c r="B3" s="35" t="s">
        <v>491</v>
      </c>
      <c r="C3" s="35"/>
      <c r="D3" s="18" t="s">
        <v>25</v>
      </c>
      <c r="E3" s="19" t="s">
        <v>280</v>
      </c>
      <c r="F3" s="27"/>
      <c r="G3" s="126"/>
      <c r="H3" s="72"/>
      <c r="I3" s="78"/>
    </row>
    <row r="4" spans="1:9" ht="33" customHeight="1">
      <c r="A4" s="2">
        <v>3</v>
      </c>
      <c r="B4" s="35" t="s">
        <v>492</v>
      </c>
      <c r="C4" s="35"/>
      <c r="D4" s="18" t="s">
        <v>25</v>
      </c>
      <c r="E4" s="19" t="s">
        <v>357</v>
      </c>
      <c r="F4" s="27"/>
      <c r="G4" s="126"/>
      <c r="H4" s="72"/>
      <c r="I4" s="78"/>
    </row>
    <row r="5" spans="1:9" ht="31.5" customHeight="1">
      <c r="A5" s="2">
        <v>4</v>
      </c>
      <c r="B5" s="35" t="s">
        <v>493</v>
      </c>
      <c r="C5" s="35"/>
      <c r="D5" s="18" t="s">
        <v>494</v>
      </c>
      <c r="E5" s="19" t="s">
        <v>121</v>
      </c>
      <c r="F5" s="27"/>
      <c r="G5" s="126"/>
      <c r="H5" s="72"/>
      <c r="I5" s="78"/>
    </row>
    <row r="6" spans="1:9" ht="17.25" customHeight="1">
      <c r="A6" s="160" t="s">
        <v>21</v>
      </c>
      <c r="B6" s="161"/>
      <c r="C6" s="161"/>
      <c r="D6" s="161"/>
      <c r="E6" s="161"/>
      <c r="F6" s="162"/>
      <c r="G6" s="79">
        <f>SUM(G2:G5)</f>
        <v>0</v>
      </c>
      <c r="H6" s="73"/>
      <c r="I6" s="79">
        <f>SUM(I2:I5)</f>
        <v>0</v>
      </c>
    </row>
    <row r="8" spans="2:8" ht="12.75">
      <c r="B8" s="124" t="s">
        <v>822</v>
      </c>
      <c r="C8" s="120"/>
      <c r="D8" s="120"/>
      <c r="E8" s="120"/>
      <c r="F8" s="120"/>
      <c r="G8" s="138"/>
      <c r="H8" s="120"/>
    </row>
    <row r="9" spans="2:8" ht="12.75">
      <c r="B9" s="122"/>
      <c r="C9" s="122"/>
      <c r="D9" s="122"/>
      <c r="E9" s="122"/>
      <c r="F9" s="122"/>
      <c r="G9" s="139"/>
      <c r="H9" s="122"/>
    </row>
    <row r="10" spans="2:8" ht="12.75">
      <c r="B10" s="122"/>
      <c r="C10" s="122"/>
      <c r="D10" s="122"/>
      <c r="E10" s="122"/>
      <c r="F10" s="122"/>
      <c r="G10" s="139"/>
      <c r="H10" s="122"/>
    </row>
    <row r="11" spans="2:8" ht="12.75">
      <c r="B11" s="122"/>
      <c r="C11" s="122"/>
      <c r="D11" s="122"/>
      <c r="E11" s="122"/>
      <c r="F11" s="122"/>
      <c r="G11" s="140" t="s">
        <v>819</v>
      </c>
      <c r="H11" s="123"/>
    </row>
    <row r="12" spans="2:8" ht="12.75">
      <c r="B12" s="122"/>
      <c r="C12" s="122"/>
      <c r="D12" s="122"/>
      <c r="E12" s="122"/>
      <c r="F12" s="122"/>
      <c r="G12" s="140" t="s">
        <v>820</v>
      </c>
      <c r="H12" s="123"/>
    </row>
    <row r="13" spans="2:8" ht="12.75">
      <c r="B13"/>
      <c r="C13"/>
      <c r="D13"/>
      <c r="E13"/>
      <c r="F13"/>
      <c r="G13" s="140" t="s">
        <v>821</v>
      </c>
      <c r="H13" s="123"/>
    </row>
    <row r="20" ht="12.75" customHeight="1"/>
  </sheetData>
  <sheetProtection selectLockedCells="1" selectUnlockedCells="1"/>
  <mergeCells count="1">
    <mergeCell ref="A6:F6"/>
  </mergeCells>
  <printOptions/>
  <pageMargins left="0.27569444444444446" right="0.7875" top="1.2395833333333333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25&amp;"Arial,Normalny"
</oddHeader>
  </headerFooter>
  <ignoredErrors>
    <ignoredError sqref="E2:E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L150"/>
  <sheetViews>
    <sheetView view="pageLayout" zoomScaleNormal="87" workbookViewId="0" topLeftCell="A1">
      <selection activeCell="C10" sqref="C10"/>
    </sheetView>
  </sheetViews>
  <sheetFormatPr defaultColWidth="11.57421875" defaultRowHeight="12.75"/>
  <cols>
    <col min="1" max="1" width="4.421875" style="29" customWidth="1"/>
    <col min="2" max="2" width="54.7109375" style="29" customWidth="1"/>
    <col min="3" max="3" width="16.57421875" style="29" customWidth="1"/>
    <col min="4" max="4" width="5.00390625" style="29" customWidth="1"/>
    <col min="5" max="5" width="6.00390625" style="29" customWidth="1"/>
    <col min="6" max="6" width="10.7109375" style="29" customWidth="1"/>
    <col min="7" max="7" width="13.7109375" style="77" customWidth="1"/>
    <col min="8" max="8" width="9.00390625" style="74" customWidth="1"/>
    <col min="9" max="9" width="14.851562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24" t="s">
        <v>495</v>
      </c>
      <c r="C2" s="32"/>
      <c r="D2" s="33" t="s">
        <v>10</v>
      </c>
      <c r="E2" s="36">
        <v>6</v>
      </c>
      <c r="F2" s="37"/>
      <c r="G2" s="126"/>
      <c r="H2" s="72"/>
      <c r="I2" s="78"/>
    </row>
    <row r="3" spans="1:9" ht="12.75">
      <c r="A3" s="2">
        <v>2</v>
      </c>
      <c r="B3" s="35" t="s">
        <v>496</v>
      </c>
      <c r="C3" s="30"/>
      <c r="D3" s="18" t="s">
        <v>10</v>
      </c>
      <c r="E3" s="19" t="s">
        <v>147</v>
      </c>
      <c r="F3" s="27"/>
      <c r="G3" s="126"/>
      <c r="H3" s="72"/>
      <c r="I3" s="78"/>
    </row>
    <row r="4" spans="1:9" ht="12.75">
      <c r="A4" s="2">
        <v>3</v>
      </c>
      <c r="B4" s="6" t="s">
        <v>497</v>
      </c>
      <c r="C4" s="32"/>
      <c r="D4" s="33" t="s">
        <v>10</v>
      </c>
      <c r="E4" s="6">
        <v>50</v>
      </c>
      <c r="F4" s="34"/>
      <c r="G4" s="126"/>
      <c r="H4" s="72"/>
      <c r="I4" s="78"/>
    </row>
    <row r="5" spans="1:9" ht="25.5">
      <c r="A5" s="2">
        <v>4</v>
      </c>
      <c r="B5" s="35" t="s">
        <v>498</v>
      </c>
      <c r="C5" s="30"/>
      <c r="D5" s="18" t="s">
        <v>10</v>
      </c>
      <c r="E5" s="19" t="s">
        <v>147</v>
      </c>
      <c r="F5" s="27"/>
      <c r="G5" s="126"/>
      <c r="H5" s="72"/>
      <c r="I5" s="78"/>
    </row>
    <row r="6" spans="1:9" ht="12.75">
      <c r="A6" s="2">
        <v>5</v>
      </c>
      <c r="B6" s="35" t="s">
        <v>499</v>
      </c>
      <c r="C6" s="30"/>
      <c r="D6" s="18" t="s">
        <v>10</v>
      </c>
      <c r="E6" s="19" t="s">
        <v>126</v>
      </c>
      <c r="F6" s="27"/>
      <c r="G6" s="126"/>
      <c r="H6" s="72"/>
      <c r="I6" s="78"/>
    </row>
    <row r="7" spans="1:9" ht="15" customHeight="1">
      <c r="A7" s="2">
        <v>6</v>
      </c>
      <c r="B7" s="35" t="s">
        <v>500</v>
      </c>
      <c r="C7" s="2"/>
      <c r="D7" s="18" t="s">
        <v>10</v>
      </c>
      <c r="E7" s="19" t="s">
        <v>280</v>
      </c>
      <c r="F7" s="27"/>
      <c r="G7" s="126"/>
      <c r="H7" s="72"/>
      <c r="I7" s="78"/>
    </row>
    <row r="8" spans="1:9" ht="12.75" customHeight="1">
      <c r="A8" s="2">
        <v>7</v>
      </c>
      <c r="B8" s="35" t="s">
        <v>501</v>
      </c>
      <c r="C8" s="2"/>
      <c r="D8" s="18" t="s">
        <v>10</v>
      </c>
      <c r="E8" s="19" t="s">
        <v>176</v>
      </c>
      <c r="F8" s="27"/>
      <c r="G8" s="126"/>
      <c r="H8" s="72"/>
      <c r="I8" s="78"/>
    </row>
    <row r="9" spans="1:9" ht="14.25" customHeight="1">
      <c r="A9" s="2">
        <v>8</v>
      </c>
      <c r="B9" s="24" t="s">
        <v>502</v>
      </c>
      <c r="C9" s="2"/>
      <c r="D9" s="33" t="s">
        <v>10</v>
      </c>
      <c r="E9" s="36">
        <v>80</v>
      </c>
      <c r="F9" s="37"/>
      <c r="G9" s="126"/>
      <c r="H9" s="72"/>
      <c r="I9" s="78"/>
    </row>
    <row r="10" spans="1:9" ht="12.75">
      <c r="A10" s="2">
        <v>9</v>
      </c>
      <c r="B10" s="35" t="s">
        <v>503</v>
      </c>
      <c r="C10" s="2"/>
      <c r="D10" s="18" t="s">
        <v>10</v>
      </c>
      <c r="E10" s="19" t="s">
        <v>176</v>
      </c>
      <c r="F10" s="27"/>
      <c r="G10" s="126"/>
      <c r="H10" s="72"/>
      <c r="I10" s="78"/>
    </row>
    <row r="11" spans="1:12" ht="12.75">
      <c r="A11" s="2">
        <v>10</v>
      </c>
      <c r="B11" s="35" t="s">
        <v>504</v>
      </c>
      <c r="C11" s="30"/>
      <c r="D11" s="18" t="s">
        <v>10</v>
      </c>
      <c r="E11" s="19" t="s">
        <v>238</v>
      </c>
      <c r="F11" s="27"/>
      <c r="G11" s="126"/>
      <c r="H11" s="72"/>
      <c r="I11" s="78"/>
      <c r="L11" s="29" t="s">
        <v>505</v>
      </c>
    </row>
    <row r="12" spans="1:9" ht="25.5">
      <c r="A12" s="2">
        <v>11</v>
      </c>
      <c r="B12" s="35" t="s">
        <v>506</v>
      </c>
      <c r="C12" s="30"/>
      <c r="D12" s="18" t="s">
        <v>10</v>
      </c>
      <c r="E12" s="19" t="s">
        <v>238</v>
      </c>
      <c r="F12" s="27"/>
      <c r="G12" s="126"/>
      <c r="H12" s="72"/>
      <c r="I12" s="78"/>
    </row>
    <row r="13" spans="1:9" ht="12.75">
      <c r="A13" s="2">
        <v>12</v>
      </c>
      <c r="B13" s="24" t="s">
        <v>507</v>
      </c>
      <c r="C13" s="32"/>
      <c r="D13" s="33" t="s">
        <v>10</v>
      </c>
      <c r="E13" s="36">
        <v>10</v>
      </c>
      <c r="F13" s="37"/>
      <c r="G13" s="126"/>
      <c r="H13" s="72"/>
      <c r="I13" s="78"/>
    </row>
    <row r="14" spans="1:9" ht="12.75">
      <c r="A14" s="2">
        <v>13</v>
      </c>
      <c r="B14" s="6" t="s">
        <v>508</v>
      </c>
      <c r="C14" s="32"/>
      <c r="D14" s="33" t="s">
        <v>10</v>
      </c>
      <c r="E14" s="6">
        <v>2</v>
      </c>
      <c r="F14" s="34"/>
      <c r="G14" s="126"/>
      <c r="H14" s="72"/>
      <c r="I14" s="78"/>
    </row>
    <row r="15" spans="1:9" ht="12.75">
      <c r="A15" s="2">
        <v>14</v>
      </c>
      <c r="B15" s="35" t="s">
        <v>509</v>
      </c>
      <c r="C15" s="30"/>
      <c r="D15" s="18" t="s">
        <v>10</v>
      </c>
      <c r="E15" s="19" t="s">
        <v>355</v>
      </c>
      <c r="F15" s="27"/>
      <c r="G15" s="126"/>
      <c r="H15" s="72"/>
      <c r="I15" s="78"/>
    </row>
    <row r="16" spans="1:9" ht="12.75">
      <c r="A16" s="2">
        <v>15</v>
      </c>
      <c r="B16" s="35" t="s">
        <v>510</v>
      </c>
      <c r="C16" s="32"/>
      <c r="D16" s="33" t="s">
        <v>10</v>
      </c>
      <c r="E16" s="36">
        <v>150</v>
      </c>
      <c r="F16" s="37"/>
      <c r="G16" s="126"/>
      <c r="H16" s="72"/>
      <c r="I16" s="78"/>
    </row>
    <row r="17" spans="1:9" ht="12.75">
      <c r="A17" s="2">
        <v>16</v>
      </c>
      <c r="B17" s="6" t="s">
        <v>511</v>
      </c>
      <c r="C17" s="32"/>
      <c r="D17" s="33" t="s">
        <v>10</v>
      </c>
      <c r="E17" s="6">
        <v>10</v>
      </c>
      <c r="F17" s="34"/>
      <c r="G17" s="126"/>
      <c r="H17" s="72"/>
      <c r="I17" s="78"/>
    </row>
    <row r="18" spans="1:9" ht="12.75" customHeight="1">
      <c r="A18" s="2">
        <v>17</v>
      </c>
      <c r="B18" s="35" t="s">
        <v>512</v>
      </c>
      <c r="C18" s="30"/>
      <c r="D18" s="18" t="s">
        <v>10</v>
      </c>
      <c r="E18" s="19" t="s">
        <v>280</v>
      </c>
      <c r="F18" s="27"/>
      <c r="G18" s="126"/>
      <c r="H18" s="72"/>
      <c r="I18" s="78"/>
    </row>
    <row r="19" spans="1:9" ht="12.75" customHeight="1">
      <c r="A19" s="2">
        <v>18</v>
      </c>
      <c r="B19" s="6" t="s">
        <v>513</v>
      </c>
      <c r="C19" s="32"/>
      <c r="D19" s="33" t="s">
        <v>10</v>
      </c>
      <c r="E19" s="6">
        <v>70</v>
      </c>
      <c r="F19" s="34"/>
      <c r="G19" s="126"/>
      <c r="H19" s="72"/>
      <c r="I19" s="78"/>
    </row>
    <row r="20" spans="1:9" ht="15" customHeight="1">
      <c r="A20" s="2">
        <v>19</v>
      </c>
      <c r="B20" s="35" t="s">
        <v>514</v>
      </c>
      <c r="C20" s="2"/>
      <c r="D20" s="18" t="s">
        <v>10</v>
      </c>
      <c r="E20" s="19" t="s">
        <v>176</v>
      </c>
      <c r="F20" s="27"/>
      <c r="G20" s="126"/>
      <c r="H20" s="72"/>
      <c r="I20" s="78"/>
    </row>
    <row r="21" spans="1:9" ht="12.75">
      <c r="A21" s="2">
        <v>20</v>
      </c>
      <c r="B21" s="35" t="s">
        <v>515</v>
      </c>
      <c r="C21" s="2"/>
      <c r="D21" s="18" t="s">
        <v>10</v>
      </c>
      <c r="E21" s="19" t="s">
        <v>472</v>
      </c>
      <c r="F21" s="27"/>
      <c r="G21" s="126"/>
      <c r="H21" s="72"/>
      <c r="I21" s="78"/>
    </row>
    <row r="22" spans="1:9" ht="25.5">
      <c r="A22" s="2">
        <v>21</v>
      </c>
      <c r="B22" s="35" t="s">
        <v>516</v>
      </c>
      <c r="C22" s="2"/>
      <c r="D22" s="18" t="s">
        <v>10</v>
      </c>
      <c r="E22" s="19" t="s">
        <v>238</v>
      </c>
      <c r="F22" s="27"/>
      <c r="G22" s="126"/>
      <c r="H22" s="72"/>
      <c r="I22" s="78"/>
    </row>
    <row r="23" spans="1:9" ht="25.5">
      <c r="A23" s="2">
        <v>22</v>
      </c>
      <c r="B23" s="35" t="s">
        <v>517</v>
      </c>
      <c r="C23" s="2"/>
      <c r="D23" s="18" t="s">
        <v>10</v>
      </c>
      <c r="E23" s="19" t="s">
        <v>238</v>
      </c>
      <c r="F23" s="27"/>
      <c r="G23" s="126"/>
      <c r="H23" s="72"/>
      <c r="I23" s="78"/>
    </row>
    <row r="24" spans="1:9" ht="12.75">
      <c r="A24" s="2">
        <v>23</v>
      </c>
      <c r="B24" s="35" t="s">
        <v>518</v>
      </c>
      <c r="C24" s="30"/>
      <c r="D24" s="18" t="s">
        <v>10</v>
      </c>
      <c r="E24" s="19" t="s">
        <v>275</v>
      </c>
      <c r="F24" s="27"/>
      <c r="G24" s="126"/>
      <c r="H24" s="72"/>
      <c r="I24" s="78"/>
    </row>
    <row r="25" spans="1:9" ht="12.75">
      <c r="A25" s="2">
        <v>24</v>
      </c>
      <c r="B25" s="35" t="s">
        <v>519</v>
      </c>
      <c r="C25" s="30"/>
      <c r="D25" s="18" t="s">
        <v>10</v>
      </c>
      <c r="E25" s="19" t="s">
        <v>176</v>
      </c>
      <c r="F25" s="27"/>
      <c r="G25" s="126"/>
      <c r="H25" s="72"/>
      <c r="I25" s="78"/>
    </row>
    <row r="26" spans="1:9" ht="15" customHeight="1">
      <c r="A26" s="2">
        <v>25</v>
      </c>
      <c r="B26" s="35" t="s">
        <v>520</v>
      </c>
      <c r="C26" s="2"/>
      <c r="D26" s="18" t="s">
        <v>10</v>
      </c>
      <c r="E26" s="19" t="s">
        <v>126</v>
      </c>
      <c r="F26" s="27"/>
      <c r="G26" s="126"/>
      <c r="H26" s="72"/>
      <c r="I26" s="78"/>
    </row>
    <row r="27" spans="1:9" ht="12.75">
      <c r="A27" s="2">
        <v>26</v>
      </c>
      <c r="B27" s="35" t="s">
        <v>521</v>
      </c>
      <c r="C27" s="2"/>
      <c r="D27" s="18" t="s">
        <v>10</v>
      </c>
      <c r="E27" s="19" t="s">
        <v>277</v>
      </c>
      <c r="F27" s="27"/>
      <c r="G27" s="126"/>
      <c r="H27" s="72"/>
      <c r="I27" s="78"/>
    </row>
    <row r="28" spans="1:9" ht="12.75">
      <c r="A28" s="2">
        <v>27</v>
      </c>
      <c r="B28" s="35" t="s">
        <v>522</v>
      </c>
      <c r="C28" s="30"/>
      <c r="D28" s="18" t="s">
        <v>10</v>
      </c>
      <c r="E28" s="19" t="s">
        <v>119</v>
      </c>
      <c r="F28" s="27"/>
      <c r="G28" s="126"/>
      <c r="H28" s="72"/>
      <c r="I28" s="78"/>
    </row>
    <row r="29" spans="1:9" ht="12.75">
      <c r="A29" s="2">
        <v>28</v>
      </c>
      <c r="B29" s="24" t="s">
        <v>523</v>
      </c>
      <c r="C29" s="32"/>
      <c r="D29" s="33" t="s">
        <v>10</v>
      </c>
      <c r="E29" s="36">
        <v>10</v>
      </c>
      <c r="F29" s="37"/>
      <c r="G29" s="126"/>
      <c r="H29" s="72"/>
      <c r="I29" s="78"/>
    </row>
    <row r="30" spans="1:9" ht="12.75">
      <c r="A30" s="2">
        <v>29</v>
      </c>
      <c r="B30" s="35" t="s">
        <v>524</v>
      </c>
      <c r="C30" s="30"/>
      <c r="D30" s="18" t="s">
        <v>10</v>
      </c>
      <c r="E30" s="19" t="s">
        <v>280</v>
      </c>
      <c r="F30" s="27"/>
      <c r="G30" s="126"/>
      <c r="H30" s="72"/>
      <c r="I30" s="78"/>
    </row>
    <row r="31" spans="1:9" ht="14.25">
      <c r="A31" s="2">
        <v>30</v>
      </c>
      <c r="B31" s="35" t="s">
        <v>525</v>
      </c>
      <c r="C31" s="30"/>
      <c r="D31" s="18" t="s">
        <v>10</v>
      </c>
      <c r="E31" s="19" t="s">
        <v>124</v>
      </c>
      <c r="F31" s="27"/>
      <c r="G31" s="126"/>
      <c r="H31" s="72"/>
      <c r="I31" s="78"/>
    </row>
    <row r="32" spans="1:9" ht="12.75">
      <c r="A32" s="2">
        <v>31</v>
      </c>
      <c r="B32" s="35" t="s">
        <v>526</v>
      </c>
      <c r="C32" s="30"/>
      <c r="D32" s="18" t="s">
        <v>10</v>
      </c>
      <c r="E32" s="19" t="s">
        <v>527</v>
      </c>
      <c r="F32" s="27"/>
      <c r="G32" s="126"/>
      <c r="H32" s="72"/>
      <c r="I32" s="78"/>
    </row>
    <row r="33" spans="1:9" ht="12.75" customHeight="1">
      <c r="A33" s="2">
        <v>32</v>
      </c>
      <c r="B33" s="6" t="s">
        <v>528</v>
      </c>
      <c r="C33" s="32"/>
      <c r="D33" s="33" t="s">
        <v>10</v>
      </c>
      <c r="E33" s="6">
        <v>5</v>
      </c>
      <c r="F33" s="34"/>
      <c r="G33" s="126"/>
      <c r="H33" s="72"/>
      <c r="I33" s="78"/>
    </row>
    <row r="34" spans="1:9" ht="25.5">
      <c r="A34" s="2">
        <v>33</v>
      </c>
      <c r="B34" s="35" t="s">
        <v>529</v>
      </c>
      <c r="C34" s="30"/>
      <c r="D34" s="18" t="s">
        <v>10</v>
      </c>
      <c r="E34" s="19" t="s">
        <v>275</v>
      </c>
      <c r="F34" s="27"/>
      <c r="G34" s="126"/>
      <c r="H34" s="72"/>
      <c r="I34" s="78"/>
    </row>
    <row r="35" spans="1:9" ht="12.75">
      <c r="A35" s="2">
        <v>34</v>
      </c>
      <c r="B35" s="24" t="s">
        <v>530</v>
      </c>
      <c r="C35" s="32"/>
      <c r="D35" s="33" t="s">
        <v>10</v>
      </c>
      <c r="E35" s="36">
        <v>15</v>
      </c>
      <c r="F35" s="37"/>
      <c r="G35" s="126"/>
      <c r="H35" s="72"/>
      <c r="I35" s="78"/>
    </row>
    <row r="36" spans="1:9" ht="12.75">
      <c r="A36" s="2">
        <v>35</v>
      </c>
      <c r="B36" s="24" t="s">
        <v>531</v>
      </c>
      <c r="C36" s="32"/>
      <c r="D36" s="33" t="s">
        <v>10</v>
      </c>
      <c r="E36" s="36">
        <v>60</v>
      </c>
      <c r="F36" s="37"/>
      <c r="G36" s="126"/>
      <c r="H36" s="72"/>
      <c r="I36" s="78"/>
    </row>
    <row r="37" spans="1:9" ht="12.75">
      <c r="A37" s="2">
        <v>36</v>
      </c>
      <c r="B37" s="35" t="s">
        <v>532</v>
      </c>
      <c r="C37" s="32"/>
      <c r="D37" s="18" t="s">
        <v>10</v>
      </c>
      <c r="E37" s="19" t="s">
        <v>147</v>
      </c>
      <c r="F37" s="27"/>
      <c r="G37" s="126"/>
      <c r="H37" s="72"/>
      <c r="I37" s="78"/>
    </row>
    <row r="38" spans="1:9" ht="14.25" customHeight="1">
      <c r="A38" s="2">
        <v>37</v>
      </c>
      <c r="B38" s="35" t="s">
        <v>533</v>
      </c>
      <c r="C38" s="30"/>
      <c r="D38" s="18" t="s">
        <v>10</v>
      </c>
      <c r="E38" s="19" t="s">
        <v>124</v>
      </c>
      <c r="F38" s="27"/>
      <c r="G38" s="126"/>
      <c r="H38" s="72"/>
      <c r="I38" s="78"/>
    </row>
    <row r="39" spans="1:9" ht="12.75">
      <c r="A39" s="2">
        <v>38</v>
      </c>
      <c r="B39" s="35" t="s">
        <v>534</v>
      </c>
      <c r="C39" s="30"/>
      <c r="D39" s="18" t="s">
        <v>10</v>
      </c>
      <c r="E39" s="19" t="s">
        <v>124</v>
      </c>
      <c r="F39" s="27"/>
      <c r="G39" s="126"/>
      <c r="H39" s="72"/>
      <c r="I39" s="78"/>
    </row>
    <row r="40" spans="1:9" ht="25.5">
      <c r="A40" s="2">
        <v>39</v>
      </c>
      <c r="B40" s="6" t="s">
        <v>535</v>
      </c>
      <c r="C40" s="32"/>
      <c r="D40" s="33" t="s">
        <v>10</v>
      </c>
      <c r="E40" s="6">
        <v>20</v>
      </c>
      <c r="F40" s="34"/>
      <c r="G40" s="126"/>
      <c r="H40" s="72"/>
      <c r="I40" s="78"/>
    </row>
    <row r="41" spans="1:9" ht="12.75">
      <c r="A41" s="2">
        <v>40</v>
      </c>
      <c r="B41" s="35" t="s">
        <v>536</v>
      </c>
      <c r="C41" s="30"/>
      <c r="D41" s="18" t="s">
        <v>10</v>
      </c>
      <c r="E41" s="19" t="s">
        <v>131</v>
      </c>
      <c r="F41" s="27"/>
      <c r="G41" s="126"/>
      <c r="H41" s="72"/>
      <c r="I41" s="78"/>
    </row>
    <row r="42" spans="1:9" ht="15" customHeight="1">
      <c r="A42" s="2">
        <v>41</v>
      </c>
      <c r="B42" s="35" t="s">
        <v>537</v>
      </c>
      <c r="C42" s="2"/>
      <c r="D42" s="18" t="s">
        <v>10</v>
      </c>
      <c r="E42" s="19" t="s">
        <v>238</v>
      </c>
      <c r="F42" s="27"/>
      <c r="G42" s="126"/>
      <c r="H42" s="72"/>
      <c r="I42" s="78"/>
    </row>
    <row r="43" spans="1:9" ht="12.75">
      <c r="A43" s="2">
        <v>42</v>
      </c>
      <c r="B43" s="35" t="s">
        <v>538</v>
      </c>
      <c r="C43" s="2"/>
      <c r="D43" s="18" t="s">
        <v>10</v>
      </c>
      <c r="E43" s="19" t="s">
        <v>280</v>
      </c>
      <c r="F43" s="27"/>
      <c r="G43" s="126"/>
      <c r="H43" s="72"/>
      <c r="I43" s="78"/>
    </row>
    <row r="44" spans="1:9" ht="12.75">
      <c r="A44" s="2">
        <v>43</v>
      </c>
      <c r="B44" s="35" t="s">
        <v>539</v>
      </c>
      <c r="C44" s="30"/>
      <c r="D44" s="18" t="s">
        <v>10</v>
      </c>
      <c r="E44" s="19" t="s">
        <v>147</v>
      </c>
      <c r="F44" s="27"/>
      <c r="G44" s="126"/>
      <c r="H44" s="72"/>
      <c r="I44" s="78"/>
    </row>
    <row r="45" spans="1:9" ht="12.75">
      <c r="A45" s="2">
        <v>44</v>
      </c>
      <c r="B45" s="35" t="s">
        <v>540</v>
      </c>
      <c r="C45" s="30"/>
      <c r="D45" s="18" t="s">
        <v>10</v>
      </c>
      <c r="E45" s="19" t="s">
        <v>280</v>
      </c>
      <c r="F45" s="27"/>
      <c r="G45" s="126"/>
      <c r="H45" s="72"/>
      <c r="I45" s="78"/>
    </row>
    <row r="46" spans="1:9" ht="12.75">
      <c r="A46" s="2">
        <v>45</v>
      </c>
      <c r="B46" s="35" t="s">
        <v>541</v>
      </c>
      <c r="C46" s="30"/>
      <c r="D46" s="18" t="s">
        <v>10</v>
      </c>
      <c r="E46" s="19" t="s">
        <v>126</v>
      </c>
      <c r="F46" s="27"/>
      <c r="G46" s="126"/>
      <c r="H46" s="72"/>
      <c r="I46" s="78"/>
    </row>
    <row r="47" spans="1:9" ht="12.75">
      <c r="A47" s="2">
        <v>46</v>
      </c>
      <c r="B47" s="35" t="s">
        <v>542</v>
      </c>
      <c r="C47" s="30"/>
      <c r="D47" s="18" t="s">
        <v>10</v>
      </c>
      <c r="E47" s="19" t="s">
        <v>147</v>
      </c>
      <c r="F47" s="27"/>
      <c r="G47" s="126"/>
      <c r="H47" s="72"/>
      <c r="I47" s="78"/>
    </row>
    <row r="48" spans="1:9" ht="25.5">
      <c r="A48" s="2">
        <v>47</v>
      </c>
      <c r="B48" s="35" t="s">
        <v>543</v>
      </c>
      <c r="C48" s="30"/>
      <c r="D48" s="18" t="s">
        <v>10</v>
      </c>
      <c r="E48" s="19" t="s">
        <v>124</v>
      </c>
      <c r="F48" s="27"/>
      <c r="G48" s="126"/>
      <c r="H48" s="72"/>
      <c r="I48" s="78"/>
    </row>
    <row r="49" spans="1:9" ht="12.75">
      <c r="A49" s="2">
        <v>48</v>
      </c>
      <c r="B49" s="35" t="s">
        <v>544</v>
      </c>
      <c r="C49" s="30"/>
      <c r="D49" s="18" t="s">
        <v>10</v>
      </c>
      <c r="E49" s="19" t="s">
        <v>121</v>
      </c>
      <c r="F49" s="27"/>
      <c r="G49" s="126"/>
      <c r="H49" s="72"/>
      <c r="I49" s="78"/>
    </row>
    <row r="50" spans="1:9" ht="12.75">
      <c r="A50" s="2">
        <v>49</v>
      </c>
      <c r="B50" s="35" t="s">
        <v>545</v>
      </c>
      <c r="C50" s="30"/>
      <c r="D50" s="18" t="s">
        <v>10</v>
      </c>
      <c r="E50" s="19" t="s">
        <v>280</v>
      </c>
      <c r="F50" s="27"/>
      <c r="G50" s="126"/>
      <c r="H50" s="72"/>
      <c r="I50" s="78"/>
    </row>
    <row r="51" spans="1:9" ht="12.75">
      <c r="A51" s="2">
        <v>50</v>
      </c>
      <c r="B51" s="35" t="s">
        <v>546</v>
      </c>
      <c r="C51" s="30"/>
      <c r="D51" s="18" t="s">
        <v>10</v>
      </c>
      <c r="E51" s="19" t="s">
        <v>280</v>
      </c>
      <c r="F51" s="27"/>
      <c r="G51" s="126"/>
      <c r="H51" s="72"/>
      <c r="I51" s="78"/>
    </row>
    <row r="52" spans="1:9" ht="12.75">
      <c r="A52" s="2">
        <v>51</v>
      </c>
      <c r="B52" s="35" t="s">
        <v>547</v>
      </c>
      <c r="C52" s="30"/>
      <c r="D52" s="18" t="s">
        <v>10</v>
      </c>
      <c r="E52" s="19" t="s">
        <v>131</v>
      </c>
      <c r="F52" s="27"/>
      <c r="G52" s="126"/>
      <c r="H52" s="72"/>
      <c r="I52" s="78"/>
    </row>
    <row r="53" spans="1:9" ht="12.75">
      <c r="A53" s="2">
        <v>52</v>
      </c>
      <c r="B53" s="35" t="s">
        <v>548</v>
      </c>
      <c r="C53" s="30"/>
      <c r="D53" s="18" t="s">
        <v>10</v>
      </c>
      <c r="E53" s="19" t="s">
        <v>218</v>
      </c>
      <c r="F53" s="27"/>
      <c r="G53" s="126"/>
      <c r="H53" s="72"/>
      <c r="I53" s="78"/>
    </row>
    <row r="54" spans="1:9" ht="12.75">
      <c r="A54" s="2">
        <v>53</v>
      </c>
      <c r="B54" s="35" t="s">
        <v>549</v>
      </c>
      <c r="C54" s="30"/>
      <c r="D54" s="18" t="s">
        <v>10</v>
      </c>
      <c r="E54" s="19" t="s">
        <v>176</v>
      </c>
      <c r="F54" s="27"/>
      <c r="G54" s="126"/>
      <c r="H54" s="72"/>
      <c r="I54" s="78"/>
    </row>
    <row r="55" spans="1:9" ht="12.75">
      <c r="A55" s="2">
        <v>54</v>
      </c>
      <c r="B55" s="35" t="s">
        <v>550</v>
      </c>
      <c r="C55" s="30"/>
      <c r="D55" s="18" t="s">
        <v>10</v>
      </c>
      <c r="E55" s="19" t="s">
        <v>275</v>
      </c>
      <c r="F55" s="27"/>
      <c r="G55" s="126"/>
      <c r="H55" s="72"/>
      <c r="I55" s="78"/>
    </row>
    <row r="56" spans="1:9" ht="12.75">
      <c r="A56" s="2">
        <v>55</v>
      </c>
      <c r="B56" s="35" t="s">
        <v>551</v>
      </c>
      <c r="C56" s="30"/>
      <c r="D56" s="18" t="s">
        <v>10</v>
      </c>
      <c r="E56" s="19" t="s">
        <v>158</v>
      </c>
      <c r="F56" s="27"/>
      <c r="G56" s="126"/>
      <c r="H56" s="72"/>
      <c r="I56" s="78"/>
    </row>
    <row r="57" spans="1:9" ht="12.75">
      <c r="A57" s="2">
        <v>56</v>
      </c>
      <c r="B57" s="35" t="s">
        <v>552</v>
      </c>
      <c r="C57" s="30"/>
      <c r="D57" s="18" t="s">
        <v>10</v>
      </c>
      <c r="E57" s="19" t="s">
        <v>456</v>
      </c>
      <c r="F57" s="27"/>
      <c r="G57" s="126"/>
      <c r="H57" s="72"/>
      <c r="I57" s="78"/>
    </row>
    <row r="58" spans="1:9" ht="12.75">
      <c r="A58" s="2">
        <v>57</v>
      </c>
      <c r="B58" s="35" t="s">
        <v>553</v>
      </c>
      <c r="C58" s="30"/>
      <c r="D58" s="18" t="s">
        <v>10</v>
      </c>
      <c r="E58" s="19" t="s">
        <v>147</v>
      </c>
      <c r="F58" s="27"/>
      <c r="G58" s="126"/>
      <c r="H58" s="72"/>
      <c r="I58" s="78"/>
    </row>
    <row r="59" spans="1:9" ht="12.75">
      <c r="A59" s="2">
        <v>58</v>
      </c>
      <c r="B59" s="35" t="s">
        <v>554</v>
      </c>
      <c r="C59" s="30"/>
      <c r="D59" s="18" t="s">
        <v>10</v>
      </c>
      <c r="E59" s="19" t="s">
        <v>456</v>
      </c>
      <c r="F59" s="27"/>
      <c r="G59" s="126"/>
      <c r="H59" s="72"/>
      <c r="I59" s="78"/>
    </row>
    <row r="60" spans="1:9" ht="12.75">
      <c r="A60" s="2">
        <v>59</v>
      </c>
      <c r="B60" s="35" t="s">
        <v>555</v>
      </c>
      <c r="C60" s="30"/>
      <c r="D60" s="18" t="s">
        <v>10</v>
      </c>
      <c r="E60" s="19" t="s">
        <v>124</v>
      </c>
      <c r="F60" s="27"/>
      <c r="G60" s="126"/>
      <c r="H60" s="72"/>
      <c r="I60" s="78"/>
    </row>
    <row r="61" spans="1:9" ht="12.75">
      <c r="A61" s="2">
        <v>60</v>
      </c>
      <c r="B61" s="35" t="s">
        <v>556</v>
      </c>
      <c r="C61" s="30"/>
      <c r="D61" s="18" t="s">
        <v>10</v>
      </c>
      <c r="E61" s="19" t="s">
        <v>147</v>
      </c>
      <c r="F61" s="27"/>
      <c r="G61" s="126"/>
      <c r="H61" s="72"/>
      <c r="I61" s="78"/>
    </row>
    <row r="62" spans="1:9" ht="12.75">
      <c r="A62" s="2">
        <v>61</v>
      </c>
      <c r="B62" s="35" t="s">
        <v>557</v>
      </c>
      <c r="C62" s="30"/>
      <c r="D62" s="18" t="s">
        <v>10</v>
      </c>
      <c r="E62" s="19" t="s">
        <v>456</v>
      </c>
      <c r="F62" s="27"/>
      <c r="G62" s="126"/>
      <c r="H62" s="72"/>
      <c r="I62" s="78"/>
    </row>
    <row r="63" spans="1:9" ht="12.75">
      <c r="A63" s="2">
        <v>62</v>
      </c>
      <c r="B63" s="35" t="s">
        <v>558</v>
      </c>
      <c r="C63" s="30"/>
      <c r="D63" s="18" t="s">
        <v>10</v>
      </c>
      <c r="E63" s="19" t="s">
        <v>128</v>
      </c>
      <c r="F63" s="27"/>
      <c r="G63" s="126"/>
      <c r="H63" s="72"/>
      <c r="I63" s="78"/>
    </row>
    <row r="64" spans="1:9" ht="15" customHeight="1">
      <c r="A64" s="2">
        <v>63</v>
      </c>
      <c r="B64" s="35" t="s">
        <v>559</v>
      </c>
      <c r="C64" s="30"/>
      <c r="D64" s="18" t="s">
        <v>10</v>
      </c>
      <c r="E64" s="19" t="s">
        <v>131</v>
      </c>
      <c r="F64" s="27"/>
      <c r="G64" s="126"/>
      <c r="H64" s="72"/>
      <c r="I64" s="78"/>
    </row>
    <row r="65" spans="1:9" ht="12.75">
      <c r="A65" s="2">
        <v>64</v>
      </c>
      <c r="B65" s="35" t="s">
        <v>560</v>
      </c>
      <c r="C65" s="30"/>
      <c r="D65" s="18" t="s">
        <v>10</v>
      </c>
      <c r="E65" s="19" t="s">
        <v>363</v>
      </c>
      <c r="F65" s="27"/>
      <c r="G65" s="126"/>
      <c r="H65" s="72"/>
      <c r="I65" s="78"/>
    </row>
    <row r="66" spans="1:9" ht="12.75" customHeight="1">
      <c r="A66" s="2">
        <v>65</v>
      </c>
      <c r="B66" s="35" t="s">
        <v>561</v>
      </c>
      <c r="C66" s="30"/>
      <c r="D66" s="18" t="s">
        <v>10</v>
      </c>
      <c r="E66" s="19" t="s">
        <v>472</v>
      </c>
      <c r="F66" s="27"/>
      <c r="G66" s="126"/>
      <c r="H66" s="72"/>
      <c r="I66" s="78"/>
    </row>
    <row r="67" spans="1:9" ht="12.75">
      <c r="A67" s="2">
        <v>66</v>
      </c>
      <c r="B67" s="35" t="s">
        <v>562</v>
      </c>
      <c r="C67" s="2"/>
      <c r="D67" s="18" t="s">
        <v>10</v>
      </c>
      <c r="E67" s="19" t="s">
        <v>238</v>
      </c>
      <c r="F67" s="27"/>
      <c r="G67" s="126"/>
      <c r="H67" s="72"/>
      <c r="I67" s="78"/>
    </row>
    <row r="68" spans="1:9" ht="12.75">
      <c r="A68" s="2">
        <v>67</v>
      </c>
      <c r="B68" s="35" t="s">
        <v>563</v>
      </c>
      <c r="C68" s="2"/>
      <c r="D68" s="18" t="s">
        <v>10</v>
      </c>
      <c r="E68" s="19" t="s">
        <v>121</v>
      </c>
      <c r="F68" s="27"/>
      <c r="G68" s="126"/>
      <c r="H68" s="72"/>
      <c r="I68" s="78"/>
    </row>
    <row r="69" spans="1:9" ht="12.75">
      <c r="A69" s="2">
        <v>68</v>
      </c>
      <c r="B69" s="35" t="s">
        <v>564</v>
      </c>
      <c r="C69" s="30"/>
      <c r="D69" s="18" t="s">
        <v>10</v>
      </c>
      <c r="E69" s="19" t="s">
        <v>176</v>
      </c>
      <c r="F69" s="27"/>
      <c r="G69" s="126"/>
      <c r="H69" s="72"/>
      <c r="I69" s="78"/>
    </row>
    <row r="70" spans="1:9" ht="12.75" customHeight="1">
      <c r="A70" s="2">
        <v>69</v>
      </c>
      <c r="B70" s="35" t="s">
        <v>565</v>
      </c>
      <c r="C70" s="30"/>
      <c r="D70" s="18" t="s">
        <v>10</v>
      </c>
      <c r="E70" s="19" t="s">
        <v>176</v>
      </c>
      <c r="F70" s="27"/>
      <c r="G70" s="126"/>
      <c r="H70" s="72"/>
      <c r="I70" s="78"/>
    </row>
    <row r="71" spans="1:9" ht="25.5">
      <c r="A71" s="2">
        <v>70</v>
      </c>
      <c r="B71" s="35" t="s">
        <v>566</v>
      </c>
      <c r="C71" s="30"/>
      <c r="D71" s="18" t="s">
        <v>10</v>
      </c>
      <c r="E71" s="19" t="s">
        <v>33</v>
      </c>
      <c r="F71" s="27"/>
      <c r="G71" s="126"/>
      <c r="H71" s="72"/>
      <c r="I71" s="78"/>
    </row>
    <row r="72" spans="1:9" ht="12.75">
      <c r="A72" s="2">
        <v>71</v>
      </c>
      <c r="B72" s="35" t="s">
        <v>567</v>
      </c>
      <c r="C72" s="30"/>
      <c r="D72" s="18" t="s">
        <v>10</v>
      </c>
      <c r="E72" s="19" t="s">
        <v>216</v>
      </c>
      <c r="F72" s="27"/>
      <c r="G72" s="126"/>
      <c r="H72" s="72"/>
      <c r="I72" s="78"/>
    </row>
    <row r="73" spans="1:9" ht="12.75">
      <c r="A73" s="2">
        <v>72</v>
      </c>
      <c r="B73" s="35" t="s">
        <v>568</v>
      </c>
      <c r="C73" s="30"/>
      <c r="D73" s="18" t="s">
        <v>10</v>
      </c>
      <c r="E73" s="19" t="s">
        <v>238</v>
      </c>
      <c r="F73" s="27"/>
      <c r="G73" s="126"/>
      <c r="H73" s="72"/>
      <c r="I73" s="78"/>
    </row>
    <row r="74" spans="1:9" ht="12.75">
      <c r="A74" s="2">
        <v>73</v>
      </c>
      <c r="B74" s="35" t="s">
        <v>569</v>
      </c>
      <c r="C74" s="30"/>
      <c r="D74" s="18" t="s">
        <v>10</v>
      </c>
      <c r="E74" s="19" t="s">
        <v>238</v>
      </c>
      <c r="F74" s="27"/>
      <c r="G74" s="126"/>
      <c r="H74" s="72"/>
      <c r="I74" s="78"/>
    </row>
    <row r="75" spans="1:9" ht="12.75">
      <c r="A75" s="2">
        <v>74</v>
      </c>
      <c r="B75" s="35" t="s">
        <v>570</v>
      </c>
      <c r="C75" s="30"/>
      <c r="D75" s="18" t="s">
        <v>10</v>
      </c>
      <c r="E75" s="19" t="s">
        <v>33</v>
      </c>
      <c r="F75" s="27"/>
      <c r="G75" s="126"/>
      <c r="H75" s="72"/>
      <c r="I75" s="78"/>
    </row>
    <row r="76" spans="1:9" ht="12.75">
      <c r="A76" s="2">
        <v>75</v>
      </c>
      <c r="B76" s="35" t="s">
        <v>571</v>
      </c>
      <c r="C76" s="30"/>
      <c r="D76" s="18" t="s">
        <v>10</v>
      </c>
      <c r="E76" s="19" t="s">
        <v>121</v>
      </c>
      <c r="F76" s="27"/>
      <c r="G76" s="126"/>
      <c r="H76" s="72"/>
      <c r="I76" s="78"/>
    </row>
    <row r="77" spans="1:9" ht="15" customHeight="1">
      <c r="A77" s="2">
        <v>76</v>
      </c>
      <c r="B77" s="35" t="s">
        <v>572</v>
      </c>
      <c r="C77" s="30"/>
      <c r="D77" s="18" t="s">
        <v>10</v>
      </c>
      <c r="E77" s="19" t="s">
        <v>280</v>
      </c>
      <c r="F77" s="27"/>
      <c r="G77" s="126"/>
      <c r="H77" s="72"/>
      <c r="I77" s="78"/>
    </row>
    <row r="78" spans="1:9" ht="12.75">
      <c r="A78" s="2">
        <v>77</v>
      </c>
      <c r="B78" s="24" t="s">
        <v>573</v>
      </c>
      <c r="C78" s="32"/>
      <c r="D78" s="33" t="s">
        <v>10</v>
      </c>
      <c r="E78" s="36">
        <v>1200</v>
      </c>
      <c r="F78" s="37"/>
      <c r="G78" s="126"/>
      <c r="H78" s="72"/>
      <c r="I78" s="78"/>
    </row>
    <row r="79" spans="1:9" ht="14.25" customHeight="1">
      <c r="A79" s="2">
        <v>78</v>
      </c>
      <c r="B79" s="35" t="s">
        <v>574</v>
      </c>
      <c r="C79" s="30"/>
      <c r="D79" s="18" t="s">
        <v>10</v>
      </c>
      <c r="E79" s="19" t="s">
        <v>238</v>
      </c>
      <c r="F79" s="27"/>
      <c r="G79" s="126"/>
      <c r="H79" s="72"/>
      <c r="I79" s="78"/>
    </row>
    <row r="80" spans="1:9" ht="12.75">
      <c r="A80" s="2">
        <v>79</v>
      </c>
      <c r="B80" s="35" t="s">
        <v>575</v>
      </c>
      <c r="C80" s="2"/>
      <c r="D80" s="18" t="s">
        <v>10</v>
      </c>
      <c r="E80" s="19" t="s">
        <v>218</v>
      </c>
      <c r="F80" s="27"/>
      <c r="G80" s="126"/>
      <c r="H80" s="72"/>
      <c r="I80" s="78"/>
    </row>
    <row r="81" spans="1:9" ht="12.75">
      <c r="A81" s="2">
        <v>80</v>
      </c>
      <c r="B81" s="35" t="s">
        <v>576</v>
      </c>
      <c r="C81" s="2"/>
      <c r="D81" s="18" t="s">
        <v>10</v>
      </c>
      <c r="E81" s="19" t="s">
        <v>126</v>
      </c>
      <c r="F81" s="27"/>
      <c r="G81" s="126"/>
      <c r="H81" s="72"/>
      <c r="I81" s="78"/>
    </row>
    <row r="82" spans="1:9" ht="12.75">
      <c r="A82" s="2">
        <v>81</v>
      </c>
      <c r="B82" s="35" t="s">
        <v>577</v>
      </c>
      <c r="C82" s="30"/>
      <c r="D82" s="18" t="s">
        <v>10</v>
      </c>
      <c r="E82" s="19" t="s">
        <v>124</v>
      </c>
      <c r="F82" s="27"/>
      <c r="G82" s="126"/>
      <c r="H82" s="72"/>
      <c r="I82" s="78"/>
    </row>
    <row r="83" spans="1:9" ht="25.5">
      <c r="A83" s="2">
        <v>82</v>
      </c>
      <c r="B83" s="35" t="s">
        <v>578</v>
      </c>
      <c r="C83" s="30"/>
      <c r="D83" s="18" t="s">
        <v>10</v>
      </c>
      <c r="E83" s="19" t="s">
        <v>131</v>
      </c>
      <c r="F83" s="27"/>
      <c r="G83" s="126"/>
      <c r="H83" s="72"/>
      <c r="I83" s="78"/>
    </row>
    <row r="84" spans="1:9" ht="25.5">
      <c r="A84" s="2">
        <v>83</v>
      </c>
      <c r="B84" s="35" t="s">
        <v>579</v>
      </c>
      <c r="C84" s="30"/>
      <c r="D84" s="18" t="s">
        <v>10</v>
      </c>
      <c r="E84" s="19" t="s">
        <v>128</v>
      </c>
      <c r="F84" s="27"/>
      <c r="G84" s="126"/>
      <c r="H84" s="72"/>
      <c r="I84" s="78"/>
    </row>
    <row r="85" spans="1:9" ht="12.75">
      <c r="A85" s="2">
        <v>84</v>
      </c>
      <c r="B85" s="35" t="s">
        <v>580</v>
      </c>
      <c r="C85" s="30"/>
      <c r="D85" s="18" t="s">
        <v>10</v>
      </c>
      <c r="E85" s="19" t="s">
        <v>223</v>
      </c>
      <c r="F85" s="27"/>
      <c r="G85" s="126"/>
      <c r="H85" s="72"/>
      <c r="I85" s="78"/>
    </row>
    <row r="86" spans="1:9" ht="12.75">
      <c r="A86" s="2">
        <v>85</v>
      </c>
      <c r="B86" s="35" t="s">
        <v>581</v>
      </c>
      <c r="C86" s="30"/>
      <c r="D86" s="18" t="s">
        <v>10</v>
      </c>
      <c r="E86" s="19" t="s">
        <v>145</v>
      </c>
      <c r="F86" s="27"/>
      <c r="G86" s="126"/>
      <c r="H86" s="72"/>
      <c r="I86" s="78"/>
    </row>
    <row r="87" spans="1:9" ht="14.25" customHeight="1">
      <c r="A87" s="2">
        <v>86</v>
      </c>
      <c r="B87" s="35" t="s">
        <v>582</v>
      </c>
      <c r="C87" s="30"/>
      <c r="D87" s="18" t="s">
        <v>10</v>
      </c>
      <c r="E87" s="19" t="s">
        <v>238</v>
      </c>
      <c r="F87" s="27"/>
      <c r="G87" s="126"/>
      <c r="H87" s="72"/>
      <c r="I87" s="78"/>
    </row>
    <row r="88" spans="1:9" ht="12.75">
      <c r="A88" s="2">
        <v>87</v>
      </c>
      <c r="B88" s="35" t="s">
        <v>583</v>
      </c>
      <c r="C88" s="30"/>
      <c r="D88" s="18" t="s">
        <v>10</v>
      </c>
      <c r="E88" s="19" t="s">
        <v>223</v>
      </c>
      <c r="F88" s="27"/>
      <c r="G88" s="126"/>
      <c r="H88" s="72"/>
      <c r="I88" s="78"/>
    </row>
    <row r="89" spans="1:9" ht="14.25" customHeight="1">
      <c r="A89" s="2">
        <v>88</v>
      </c>
      <c r="B89" s="35" t="s">
        <v>584</v>
      </c>
      <c r="C89" s="30"/>
      <c r="D89" s="18" t="s">
        <v>10</v>
      </c>
      <c r="E89" s="19" t="s">
        <v>37</v>
      </c>
      <c r="F89" s="27"/>
      <c r="G89" s="126"/>
      <c r="H89" s="72"/>
      <c r="I89" s="78"/>
    </row>
    <row r="90" spans="1:9" ht="26.25" customHeight="1">
      <c r="A90" s="2">
        <v>89</v>
      </c>
      <c r="B90" s="35" t="s">
        <v>585</v>
      </c>
      <c r="C90" s="30"/>
      <c r="D90" s="18" t="s">
        <v>10</v>
      </c>
      <c r="E90" s="19" t="s">
        <v>124</v>
      </c>
      <c r="F90" s="27"/>
      <c r="G90" s="126"/>
      <c r="H90" s="72"/>
      <c r="I90" s="78"/>
    </row>
    <row r="91" spans="1:9" ht="12.75">
      <c r="A91" s="2">
        <v>90</v>
      </c>
      <c r="B91" s="24" t="s">
        <v>586</v>
      </c>
      <c r="C91" s="32"/>
      <c r="D91" s="33" t="s">
        <v>10</v>
      </c>
      <c r="E91" s="36">
        <v>150</v>
      </c>
      <c r="F91" s="37"/>
      <c r="G91" s="126"/>
      <c r="H91" s="72"/>
      <c r="I91" s="78"/>
    </row>
    <row r="92" spans="1:9" ht="12.75" customHeight="1">
      <c r="A92" s="2">
        <v>91</v>
      </c>
      <c r="B92" s="24" t="s">
        <v>587</v>
      </c>
      <c r="C92" s="32"/>
      <c r="D92" s="33" t="s">
        <v>10</v>
      </c>
      <c r="E92" s="36">
        <v>40</v>
      </c>
      <c r="F92" s="37"/>
      <c r="G92" s="126"/>
      <c r="H92" s="72"/>
      <c r="I92" s="78"/>
    </row>
    <row r="93" spans="1:9" ht="25.5">
      <c r="A93" s="2">
        <v>92</v>
      </c>
      <c r="B93" s="35" t="s">
        <v>588</v>
      </c>
      <c r="C93" s="2"/>
      <c r="D93" s="18" t="s">
        <v>10</v>
      </c>
      <c r="E93" s="19" t="s">
        <v>218</v>
      </c>
      <c r="F93" s="27"/>
      <c r="G93" s="126"/>
      <c r="H93" s="72"/>
      <c r="I93" s="78"/>
    </row>
    <row r="94" spans="1:9" ht="25.5">
      <c r="A94" s="2">
        <v>93</v>
      </c>
      <c r="B94" s="35" t="s">
        <v>589</v>
      </c>
      <c r="C94" s="2"/>
      <c r="D94" s="18" t="s">
        <v>10</v>
      </c>
      <c r="E94" s="19" t="s">
        <v>124</v>
      </c>
      <c r="F94" s="27"/>
      <c r="G94" s="126"/>
      <c r="H94" s="72"/>
      <c r="I94" s="78"/>
    </row>
    <row r="95" spans="1:9" ht="12.75" customHeight="1">
      <c r="A95" s="2">
        <v>94</v>
      </c>
      <c r="B95" s="35" t="s">
        <v>590</v>
      </c>
      <c r="C95" s="30"/>
      <c r="D95" s="18" t="s">
        <v>10</v>
      </c>
      <c r="E95" s="19" t="s">
        <v>124</v>
      </c>
      <c r="F95" s="27"/>
      <c r="G95" s="126"/>
      <c r="H95" s="72"/>
      <c r="I95" s="78"/>
    </row>
    <row r="96" spans="1:9" ht="12.75" customHeight="1">
      <c r="A96" s="2">
        <v>95</v>
      </c>
      <c r="B96" s="35" t="s">
        <v>591</v>
      </c>
      <c r="C96" s="30"/>
      <c r="D96" s="18" t="s">
        <v>10</v>
      </c>
      <c r="E96" s="19" t="s">
        <v>275</v>
      </c>
      <c r="F96" s="27"/>
      <c r="G96" s="126"/>
      <c r="H96" s="72"/>
      <c r="I96" s="78"/>
    </row>
    <row r="97" spans="1:9" ht="12.75" customHeight="1">
      <c r="A97" s="2">
        <v>96</v>
      </c>
      <c r="B97" s="35" t="s">
        <v>592</v>
      </c>
      <c r="C97" s="30"/>
      <c r="D97" s="18" t="s">
        <v>10</v>
      </c>
      <c r="E97" s="19" t="s">
        <v>285</v>
      </c>
      <c r="F97" s="27"/>
      <c r="G97" s="126"/>
      <c r="H97" s="72"/>
      <c r="I97" s="78"/>
    </row>
    <row r="98" spans="1:9" ht="12.75" customHeight="1">
      <c r="A98" s="2">
        <v>97</v>
      </c>
      <c r="B98" s="35" t="s">
        <v>593</v>
      </c>
      <c r="C98" s="30"/>
      <c r="D98" s="18" t="s">
        <v>10</v>
      </c>
      <c r="E98" s="19" t="s">
        <v>242</v>
      </c>
      <c r="F98" s="27"/>
      <c r="G98" s="126"/>
      <c r="H98" s="72"/>
      <c r="I98" s="78"/>
    </row>
    <row r="99" spans="1:9" ht="12.75" customHeight="1">
      <c r="A99" s="2">
        <v>98</v>
      </c>
      <c r="B99" s="35" t="s">
        <v>594</v>
      </c>
      <c r="C99" s="30"/>
      <c r="D99" s="18" t="s">
        <v>10</v>
      </c>
      <c r="E99" s="19" t="s">
        <v>176</v>
      </c>
      <c r="F99" s="27"/>
      <c r="G99" s="126"/>
      <c r="H99" s="72"/>
      <c r="I99" s="78"/>
    </row>
    <row r="100" spans="1:9" ht="12.75" customHeight="1">
      <c r="A100" s="2">
        <v>99</v>
      </c>
      <c r="B100" s="35" t="s">
        <v>595</v>
      </c>
      <c r="C100" s="30"/>
      <c r="D100" s="18" t="s">
        <v>10</v>
      </c>
      <c r="E100" s="19" t="s">
        <v>238</v>
      </c>
      <c r="F100" s="27"/>
      <c r="G100" s="126"/>
      <c r="H100" s="72"/>
      <c r="I100" s="78"/>
    </row>
    <row r="101" spans="1:9" ht="12.75" customHeight="1">
      <c r="A101" s="2">
        <v>100</v>
      </c>
      <c r="B101" s="24" t="s">
        <v>596</v>
      </c>
      <c r="C101" s="32"/>
      <c r="D101" s="33" t="s">
        <v>10</v>
      </c>
      <c r="E101" s="36">
        <v>10</v>
      </c>
      <c r="F101" s="37"/>
      <c r="G101" s="126"/>
      <c r="H101" s="72"/>
      <c r="I101" s="78"/>
    </row>
    <row r="102" spans="1:9" ht="12.75" customHeight="1">
      <c r="A102" s="2">
        <v>101</v>
      </c>
      <c r="B102" s="24" t="s">
        <v>597</v>
      </c>
      <c r="C102" s="32"/>
      <c r="D102" s="33" t="s">
        <v>10</v>
      </c>
      <c r="E102" s="36">
        <v>200</v>
      </c>
      <c r="F102" s="37"/>
      <c r="G102" s="126"/>
      <c r="H102" s="72"/>
      <c r="I102" s="78"/>
    </row>
    <row r="103" spans="1:9" ht="12.75" customHeight="1">
      <c r="A103" s="2">
        <v>102</v>
      </c>
      <c r="B103" s="35" t="s">
        <v>598</v>
      </c>
      <c r="C103" s="30"/>
      <c r="D103" s="18" t="s">
        <v>10</v>
      </c>
      <c r="E103" s="19" t="s">
        <v>238</v>
      </c>
      <c r="F103" s="27"/>
      <c r="G103" s="126"/>
      <c r="H103" s="72"/>
      <c r="I103" s="78"/>
    </row>
    <row r="104" spans="1:9" ht="12.75" customHeight="1">
      <c r="A104" s="2">
        <v>103</v>
      </c>
      <c r="B104" s="35" t="s">
        <v>599</v>
      </c>
      <c r="C104" s="30"/>
      <c r="D104" s="18" t="s">
        <v>10</v>
      </c>
      <c r="E104" s="19" t="s">
        <v>37</v>
      </c>
      <c r="F104" s="27"/>
      <c r="G104" s="126"/>
      <c r="H104" s="72"/>
      <c r="I104" s="78"/>
    </row>
    <row r="105" spans="1:9" ht="12.75" customHeight="1">
      <c r="A105" s="2">
        <v>104</v>
      </c>
      <c r="B105" s="35" t="s">
        <v>600</v>
      </c>
      <c r="C105" s="30"/>
      <c r="D105" s="18" t="s">
        <v>10</v>
      </c>
      <c r="E105" s="19" t="s">
        <v>124</v>
      </c>
      <c r="F105" s="27"/>
      <c r="G105" s="126"/>
      <c r="H105" s="72"/>
      <c r="I105" s="78"/>
    </row>
    <row r="106" spans="1:9" ht="12.75" customHeight="1">
      <c r="A106" s="2">
        <v>105</v>
      </c>
      <c r="B106" s="35" t="s">
        <v>601</v>
      </c>
      <c r="C106" s="30"/>
      <c r="D106" s="18" t="s">
        <v>10</v>
      </c>
      <c r="E106" s="19" t="s">
        <v>218</v>
      </c>
      <c r="F106" s="27"/>
      <c r="G106" s="126"/>
      <c r="H106" s="72"/>
      <c r="I106" s="78"/>
    </row>
    <row r="107" spans="1:9" ht="12.75" customHeight="1">
      <c r="A107" s="2">
        <v>106</v>
      </c>
      <c r="B107" s="35" t="s">
        <v>602</v>
      </c>
      <c r="C107" s="2"/>
      <c r="D107" s="18" t="s">
        <v>10</v>
      </c>
      <c r="E107" s="19" t="s">
        <v>238</v>
      </c>
      <c r="F107" s="27"/>
      <c r="G107" s="126"/>
      <c r="H107" s="72"/>
      <c r="I107" s="78"/>
    </row>
    <row r="108" spans="1:9" ht="12.75" customHeight="1">
      <c r="A108" s="2">
        <v>107</v>
      </c>
      <c r="B108" s="35" t="s">
        <v>603</v>
      </c>
      <c r="C108" s="2"/>
      <c r="D108" s="18" t="s">
        <v>10</v>
      </c>
      <c r="E108" s="19" t="s">
        <v>124</v>
      </c>
      <c r="F108" s="27"/>
      <c r="G108" s="126"/>
      <c r="H108" s="72"/>
      <c r="I108" s="78"/>
    </row>
    <row r="109" spans="1:9" ht="12.75" customHeight="1">
      <c r="A109" s="2">
        <v>108</v>
      </c>
      <c r="B109" s="35" t="s">
        <v>604</v>
      </c>
      <c r="C109" s="2"/>
      <c r="D109" s="18" t="s">
        <v>10</v>
      </c>
      <c r="E109" s="19" t="s">
        <v>238</v>
      </c>
      <c r="F109" s="27"/>
      <c r="G109" s="126"/>
      <c r="H109" s="72"/>
      <c r="I109" s="78"/>
    </row>
    <row r="110" spans="1:9" ht="12.75" customHeight="1">
      <c r="A110" s="2">
        <v>109</v>
      </c>
      <c r="B110" s="35" t="s">
        <v>605</v>
      </c>
      <c r="C110" s="30"/>
      <c r="D110" s="18" t="s">
        <v>10</v>
      </c>
      <c r="E110" s="19" t="s">
        <v>238</v>
      </c>
      <c r="F110" s="27"/>
      <c r="G110" s="126"/>
      <c r="H110" s="72"/>
      <c r="I110" s="78"/>
    </row>
    <row r="111" spans="1:9" ht="12.75" customHeight="1">
      <c r="A111" s="2">
        <v>110</v>
      </c>
      <c r="B111" s="35" t="s">
        <v>606</v>
      </c>
      <c r="C111" s="30"/>
      <c r="D111" s="18" t="s">
        <v>10</v>
      </c>
      <c r="E111" s="19" t="s">
        <v>315</v>
      </c>
      <c r="F111" s="27"/>
      <c r="G111" s="126"/>
      <c r="H111" s="72"/>
      <c r="I111" s="78"/>
    </row>
    <row r="112" spans="1:9" ht="12.75" customHeight="1">
      <c r="A112" s="2">
        <v>111</v>
      </c>
      <c r="B112" s="35" t="s">
        <v>607</v>
      </c>
      <c r="C112" s="30"/>
      <c r="D112" s="18" t="s">
        <v>10</v>
      </c>
      <c r="E112" s="19" t="s">
        <v>238</v>
      </c>
      <c r="F112" s="27"/>
      <c r="G112" s="126"/>
      <c r="H112" s="72"/>
      <c r="I112" s="78"/>
    </row>
    <row r="113" spans="1:9" ht="12.75" customHeight="1">
      <c r="A113" s="2">
        <v>112</v>
      </c>
      <c r="B113" s="35" t="s">
        <v>608</v>
      </c>
      <c r="C113" s="30"/>
      <c r="D113" s="18" t="s">
        <v>10</v>
      </c>
      <c r="E113" s="19" t="s">
        <v>238</v>
      </c>
      <c r="F113" s="27"/>
      <c r="G113" s="126"/>
      <c r="H113" s="72"/>
      <c r="I113" s="78"/>
    </row>
    <row r="114" spans="1:9" ht="12.75" customHeight="1">
      <c r="A114" s="2">
        <v>113</v>
      </c>
      <c r="B114" s="6" t="s">
        <v>609</v>
      </c>
      <c r="C114" s="32"/>
      <c r="D114" s="33" t="s">
        <v>10</v>
      </c>
      <c r="E114" s="6">
        <v>4</v>
      </c>
      <c r="F114" s="34"/>
      <c r="G114" s="126"/>
      <c r="H114" s="72"/>
      <c r="I114" s="78"/>
    </row>
    <row r="115" spans="1:9" ht="12.75" customHeight="1">
      <c r="A115" s="2">
        <v>114</v>
      </c>
      <c r="B115" s="35" t="s">
        <v>610</v>
      </c>
      <c r="C115" s="2"/>
      <c r="D115" s="18" t="s">
        <v>10</v>
      </c>
      <c r="E115" s="19" t="s">
        <v>131</v>
      </c>
      <c r="F115" s="27"/>
      <c r="G115" s="126"/>
      <c r="H115" s="72"/>
      <c r="I115" s="78"/>
    </row>
    <row r="116" spans="1:9" ht="12.75" customHeight="1">
      <c r="A116" s="2">
        <v>115</v>
      </c>
      <c r="B116" s="35" t="s">
        <v>611</v>
      </c>
      <c r="C116" s="2"/>
      <c r="D116" s="18" t="s">
        <v>10</v>
      </c>
      <c r="E116" s="19" t="s">
        <v>315</v>
      </c>
      <c r="F116" s="27"/>
      <c r="G116" s="126"/>
      <c r="H116" s="72"/>
      <c r="I116" s="78"/>
    </row>
    <row r="117" spans="1:9" ht="12.75" customHeight="1">
      <c r="A117" s="2">
        <v>116</v>
      </c>
      <c r="B117" s="35" t="s">
        <v>612</v>
      </c>
      <c r="C117" s="2"/>
      <c r="D117" s="18" t="s">
        <v>10</v>
      </c>
      <c r="E117" s="19" t="s">
        <v>176</v>
      </c>
      <c r="F117" s="27"/>
      <c r="G117" s="126"/>
      <c r="H117" s="72"/>
      <c r="I117" s="78"/>
    </row>
    <row r="118" spans="1:9" ht="12.75" customHeight="1">
      <c r="A118" s="2">
        <v>117</v>
      </c>
      <c r="B118" s="35" t="s">
        <v>613</v>
      </c>
      <c r="C118" s="2"/>
      <c r="D118" s="18" t="s">
        <v>10</v>
      </c>
      <c r="E118" s="19" t="s">
        <v>238</v>
      </c>
      <c r="F118" s="27"/>
      <c r="G118" s="126"/>
      <c r="H118" s="72"/>
      <c r="I118" s="78"/>
    </row>
    <row r="119" spans="1:9" ht="12.75" customHeight="1">
      <c r="A119" s="2">
        <v>118</v>
      </c>
      <c r="B119" s="35" t="s">
        <v>614</v>
      </c>
      <c r="C119" s="30"/>
      <c r="D119" s="18" t="s">
        <v>10</v>
      </c>
      <c r="E119" s="19" t="s">
        <v>131</v>
      </c>
      <c r="F119" s="27"/>
      <c r="G119" s="126"/>
      <c r="H119" s="72"/>
      <c r="I119" s="78"/>
    </row>
    <row r="120" spans="1:9" ht="12.75" customHeight="1">
      <c r="A120" s="2">
        <v>119</v>
      </c>
      <c r="B120" s="35" t="s">
        <v>615</v>
      </c>
      <c r="C120" s="30"/>
      <c r="D120" s="18" t="s">
        <v>10</v>
      </c>
      <c r="E120" s="19" t="s">
        <v>275</v>
      </c>
      <c r="F120" s="27"/>
      <c r="G120" s="126"/>
      <c r="H120" s="72"/>
      <c r="I120" s="78"/>
    </row>
    <row r="121" spans="1:9" ht="12.75">
      <c r="A121" s="2">
        <v>120</v>
      </c>
      <c r="B121" s="35" t="s">
        <v>616</v>
      </c>
      <c r="C121" s="30"/>
      <c r="D121" s="18" t="s">
        <v>10</v>
      </c>
      <c r="E121" s="19" t="s">
        <v>121</v>
      </c>
      <c r="F121" s="27"/>
      <c r="G121" s="126"/>
      <c r="H121" s="72"/>
      <c r="I121" s="78"/>
    </row>
    <row r="122" spans="1:9" ht="12.75" customHeight="1">
      <c r="A122" s="2">
        <v>121</v>
      </c>
      <c r="B122" s="35" t="s">
        <v>617</v>
      </c>
      <c r="C122" s="2"/>
      <c r="D122" s="18" t="s">
        <v>10</v>
      </c>
      <c r="E122" s="19" t="s">
        <v>131</v>
      </c>
      <c r="F122" s="27"/>
      <c r="G122" s="126"/>
      <c r="H122" s="72"/>
      <c r="I122" s="78"/>
    </row>
    <row r="123" spans="1:9" ht="12.75" customHeight="1">
      <c r="A123" s="2">
        <v>122</v>
      </c>
      <c r="B123" s="35" t="s">
        <v>618</v>
      </c>
      <c r="C123" s="2"/>
      <c r="D123" s="18" t="s">
        <v>10</v>
      </c>
      <c r="E123" s="19" t="s">
        <v>176</v>
      </c>
      <c r="F123" s="27"/>
      <c r="G123" s="126"/>
      <c r="H123" s="72"/>
      <c r="I123" s="78"/>
    </row>
    <row r="124" spans="1:9" ht="12.75" customHeight="1">
      <c r="A124" s="2">
        <v>123</v>
      </c>
      <c r="B124" s="35" t="s">
        <v>619</v>
      </c>
      <c r="C124" s="30"/>
      <c r="D124" s="18" t="s">
        <v>10</v>
      </c>
      <c r="E124" s="19" t="s">
        <v>228</v>
      </c>
      <c r="F124" s="27"/>
      <c r="G124" s="126"/>
      <c r="H124" s="72"/>
      <c r="I124" s="78"/>
    </row>
    <row r="125" spans="1:9" ht="12.75" customHeight="1">
      <c r="A125" s="2">
        <v>124</v>
      </c>
      <c r="B125" s="24" t="s">
        <v>620</v>
      </c>
      <c r="C125" s="32"/>
      <c r="D125" s="33" t="s">
        <v>10</v>
      </c>
      <c r="E125" s="36">
        <v>100</v>
      </c>
      <c r="F125" s="37"/>
      <c r="G125" s="126"/>
      <c r="H125" s="72"/>
      <c r="I125" s="78"/>
    </row>
    <row r="126" spans="1:9" ht="12.75" customHeight="1">
      <c r="A126" s="2">
        <v>125</v>
      </c>
      <c r="B126" s="24" t="s">
        <v>621</v>
      </c>
      <c r="C126" s="32"/>
      <c r="D126" s="33" t="s">
        <v>10</v>
      </c>
      <c r="E126" s="36">
        <v>20</v>
      </c>
      <c r="F126" s="37"/>
      <c r="G126" s="126"/>
      <c r="H126" s="72"/>
      <c r="I126" s="78"/>
    </row>
    <row r="127" spans="1:9" ht="12.75">
      <c r="A127" s="2">
        <v>126</v>
      </c>
      <c r="B127" s="24" t="s">
        <v>622</v>
      </c>
      <c r="C127" s="5"/>
      <c r="D127" s="33" t="s">
        <v>10</v>
      </c>
      <c r="E127" s="36">
        <v>120</v>
      </c>
      <c r="F127" s="37"/>
      <c r="G127" s="126"/>
      <c r="H127" s="72"/>
      <c r="I127" s="78"/>
    </row>
    <row r="128" spans="1:9" ht="12.75" customHeight="1">
      <c r="A128" s="2">
        <v>127</v>
      </c>
      <c r="B128" s="24" t="s">
        <v>623</v>
      </c>
      <c r="C128" s="5"/>
      <c r="D128" s="33" t="s">
        <v>10</v>
      </c>
      <c r="E128" s="36">
        <v>80</v>
      </c>
      <c r="F128" s="37"/>
      <c r="G128" s="126"/>
      <c r="H128" s="72"/>
      <c r="I128" s="78"/>
    </row>
    <row r="129" spans="1:9" ht="12.75" customHeight="1">
      <c r="A129" s="2">
        <v>128</v>
      </c>
      <c r="B129" s="35" t="s">
        <v>624</v>
      </c>
      <c r="C129" s="30"/>
      <c r="D129" s="18" t="s">
        <v>10</v>
      </c>
      <c r="E129" s="19" t="s">
        <v>131</v>
      </c>
      <c r="F129" s="27"/>
      <c r="G129" s="126"/>
      <c r="H129" s="72"/>
      <c r="I129" s="78"/>
    </row>
    <row r="130" spans="1:9" ht="25.5">
      <c r="A130" s="2">
        <v>129</v>
      </c>
      <c r="B130" s="35" t="s">
        <v>625</v>
      </c>
      <c r="C130" s="30"/>
      <c r="D130" s="18" t="s">
        <v>10</v>
      </c>
      <c r="E130" s="19" t="s">
        <v>147</v>
      </c>
      <c r="F130" s="27"/>
      <c r="G130" s="126"/>
      <c r="H130" s="72"/>
      <c r="I130" s="78"/>
    </row>
    <row r="131" spans="1:9" ht="12.75" customHeight="1">
      <c r="A131" s="2">
        <v>130</v>
      </c>
      <c r="B131" s="35" t="s">
        <v>626</v>
      </c>
      <c r="C131" s="30"/>
      <c r="D131" s="18" t="s">
        <v>10</v>
      </c>
      <c r="E131" s="19" t="s">
        <v>121</v>
      </c>
      <c r="F131" s="27"/>
      <c r="G131" s="126"/>
      <c r="H131" s="72"/>
      <c r="I131" s="78"/>
    </row>
    <row r="132" spans="1:9" ht="12.75" customHeight="1">
      <c r="A132" s="2">
        <v>131</v>
      </c>
      <c r="B132" s="35" t="s">
        <v>627</v>
      </c>
      <c r="C132" s="30"/>
      <c r="D132" s="18" t="s">
        <v>10</v>
      </c>
      <c r="E132" s="19" t="s">
        <v>238</v>
      </c>
      <c r="F132" s="27"/>
      <c r="G132" s="126"/>
      <c r="H132" s="72"/>
      <c r="I132" s="78"/>
    </row>
    <row r="133" spans="1:9" ht="12.75">
      <c r="A133" s="2">
        <v>132</v>
      </c>
      <c r="B133" s="35" t="s">
        <v>628</v>
      </c>
      <c r="C133" s="2"/>
      <c r="D133" s="18" t="s">
        <v>10</v>
      </c>
      <c r="E133" s="19" t="s">
        <v>126</v>
      </c>
      <c r="F133" s="27"/>
      <c r="G133" s="126"/>
      <c r="H133" s="72"/>
      <c r="I133" s="78"/>
    </row>
    <row r="134" spans="1:9" ht="12.75" customHeight="1">
      <c r="A134" s="2">
        <v>133</v>
      </c>
      <c r="B134" s="35" t="s">
        <v>629</v>
      </c>
      <c r="C134" s="2"/>
      <c r="D134" s="18" t="s">
        <v>10</v>
      </c>
      <c r="E134" s="19" t="s">
        <v>357</v>
      </c>
      <c r="F134" s="27"/>
      <c r="G134" s="126"/>
      <c r="H134" s="72"/>
      <c r="I134" s="78"/>
    </row>
    <row r="135" spans="1:9" ht="12.75" customHeight="1">
      <c r="A135" s="2">
        <v>134</v>
      </c>
      <c r="B135" s="35" t="s">
        <v>630</v>
      </c>
      <c r="C135" s="30"/>
      <c r="D135" s="18" t="s">
        <v>10</v>
      </c>
      <c r="E135" s="19" t="s">
        <v>315</v>
      </c>
      <c r="F135" s="27"/>
      <c r="G135" s="126"/>
      <c r="H135" s="72"/>
      <c r="I135" s="78"/>
    </row>
    <row r="136" spans="1:9" ht="12.75" customHeight="1">
      <c r="A136" s="2">
        <v>135</v>
      </c>
      <c r="B136" s="35" t="s">
        <v>631</v>
      </c>
      <c r="C136" s="30"/>
      <c r="D136" s="18" t="s">
        <v>10</v>
      </c>
      <c r="E136" s="19" t="s">
        <v>121</v>
      </c>
      <c r="F136" s="27"/>
      <c r="G136" s="126"/>
      <c r="H136" s="72"/>
      <c r="I136" s="78"/>
    </row>
    <row r="137" spans="1:9" ht="12.75" customHeight="1">
      <c r="A137" s="2">
        <v>136</v>
      </c>
      <c r="B137" s="35" t="s">
        <v>632</v>
      </c>
      <c r="C137" s="2"/>
      <c r="D137" s="18" t="s">
        <v>10</v>
      </c>
      <c r="E137" s="19" t="s">
        <v>315</v>
      </c>
      <c r="F137" s="27"/>
      <c r="G137" s="126"/>
      <c r="H137" s="72"/>
      <c r="I137" s="78"/>
    </row>
    <row r="138" spans="1:9" ht="12.75" customHeight="1">
      <c r="A138" s="2">
        <v>137</v>
      </c>
      <c r="B138" s="35" t="s">
        <v>633</v>
      </c>
      <c r="C138" s="2"/>
      <c r="D138" s="18" t="s">
        <v>10</v>
      </c>
      <c r="E138" s="19" t="s">
        <v>634</v>
      </c>
      <c r="F138" s="27"/>
      <c r="G138" s="126"/>
      <c r="H138" s="72"/>
      <c r="I138" s="78"/>
    </row>
    <row r="139" spans="1:9" ht="12.75" customHeight="1">
      <c r="A139" s="2">
        <v>138</v>
      </c>
      <c r="B139" s="35" t="s">
        <v>635</v>
      </c>
      <c r="C139" s="2"/>
      <c r="D139" s="18" t="s">
        <v>10</v>
      </c>
      <c r="E139" s="19" t="s">
        <v>315</v>
      </c>
      <c r="F139" s="27"/>
      <c r="G139" s="126"/>
      <c r="H139" s="72"/>
      <c r="I139" s="78"/>
    </row>
    <row r="140" spans="1:9" ht="12.75" customHeight="1">
      <c r="A140" s="2">
        <v>139</v>
      </c>
      <c r="B140" s="35" t="s">
        <v>636</v>
      </c>
      <c r="C140" s="30"/>
      <c r="D140" s="18" t="s">
        <v>10</v>
      </c>
      <c r="E140" s="19" t="s">
        <v>131</v>
      </c>
      <c r="F140" s="27"/>
      <c r="G140" s="126"/>
      <c r="H140" s="72"/>
      <c r="I140" s="78"/>
    </row>
    <row r="141" spans="1:9" ht="12.75" customHeight="1">
      <c r="A141" s="2">
        <v>140</v>
      </c>
      <c r="B141" s="35" t="s">
        <v>637</v>
      </c>
      <c r="C141" s="30"/>
      <c r="D141" s="18" t="s">
        <v>10</v>
      </c>
      <c r="E141" s="19" t="s">
        <v>456</v>
      </c>
      <c r="F141" s="27"/>
      <c r="G141" s="126"/>
      <c r="H141" s="72"/>
      <c r="I141" s="78"/>
    </row>
    <row r="142" spans="1:9" ht="12.75" customHeight="1">
      <c r="A142" s="2">
        <v>141</v>
      </c>
      <c r="B142" s="35" t="s">
        <v>638</v>
      </c>
      <c r="C142" s="30"/>
      <c r="D142" s="18" t="s">
        <v>10</v>
      </c>
      <c r="E142" s="19" t="s">
        <v>238</v>
      </c>
      <c r="F142" s="27"/>
      <c r="G142" s="126"/>
      <c r="H142" s="72"/>
      <c r="I142" s="78"/>
    </row>
    <row r="143" spans="1:9" ht="17.25" customHeight="1">
      <c r="A143" s="160" t="s">
        <v>21</v>
      </c>
      <c r="B143" s="161"/>
      <c r="C143" s="161"/>
      <c r="D143" s="161"/>
      <c r="E143" s="161"/>
      <c r="F143" s="162"/>
      <c r="G143" s="135">
        <f>SUM(G2:G142)</f>
        <v>0</v>
      </c>
      <c r="H143" s="91"/>
      <c r="I143" s="79">
        <f>SUM(I2:I142)</f>
        <v>0</v>
      </c>
    </row>
    <row r="145" spans="2:8" ht="12.75">
      <c r="B145" s="124" t="s">
        <v>822</v>
      </c>
      <c r="C145" s="120"/>
      <c r="D145" s="120"/>
      <c r="E145" s="120"/>
      <c r="F145" s="120"/>
      <c r="G145" s="138"/>
      <c r="H145" s="120"/>
    </row>
    <row r="146" spans="2:8" ht="12.75">
      <c r="B146" s="122"/>
      <c r="C146" s="122"/>
      <c r="D146" s="122"/>
      <c r="E146" s="122"/>
      <c r="F146" s="122"/>
      <c r="G146" s="139"/>
      <c r="H146" s="122"/>
    </row>
    <row r="147" spans="2:8" ht="12.75">
      <c r="B147" s="122"/>
      <c r="C147" s="122"/>
      <c r="D147" s="122"/>
      <c r="E147" s="122"/>
      <c r="F147" s="122"/>
      <c r="G147" s="139"/>
      <c r="H147" s="122"/>
    </row>
    <row r="148" spans="2:8" ht="12.75">
      <c r="B148" s="122"/>
      <c r="C148" s="122"/>
      <c r="D148" s="122"/>
      <c r="E148" s="122"/>
      <c r="F148" s="122"/>
      <c r="G148" s="140" t="s">
        <v>819</v>
      </c>
      <c r="H148" s="123"/>
    </row>
    <row r="149" spans="2:8" ht="12.75">
      <c r="B149" s="122"/>
      <c r="C149" s="122"/>
      <c r="D149" s="122"/>
      <c r="E149" s="122"/>
      <c r="F149" s="122"/>
      <c r="G149" s="140" t="s">
        <v>820</v>
      </c>
      <c r="H149" s="123"/>
    </row>
    <row r="150" spans="2:8" ht="12.75">
      <c r="B150"/>
      <c r="C150"/>
      <c r="D150"/>
      <c r="E150"/>
      <c r="F150"/>
      <c r="G150" s="140" t="s">
        <v>821</v>
      </c>
      <c r="H150" s="123"/>
    </row>
  </sheetData>
  <sheetProtection selectLockedCells="1" selectUnlockedCells="1"/>
  <mergeCells count="1">
    <mergeCell ref="A143:F143"/>
  </mergeCells>
  <printOptions/>
  <pageMargins left="0.7708333333333334" right="0.43819444444444444" top="1.1979166666666667" bottom="0.1493055555555555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26&amp;"Arial,Normalny"
</oddHeader>
  </headerFooter>
  <ignoredErrors>
    <ignoredError sqref="E3:E142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IV64"/>
  <sheetViews>
    <sheetView view="pageLayout" zoomScaleNormal="87" workbookViewId="0" topLeftCell="A1">
      <selection activeCell="B5" sqref="B5"/>
    </sheetView>
  </sheetViews>
  <sheetFormatPr defaultColWidth="11.57421875" defaultRowHeight="12.75"/>
  <cols>
    <col min="1" max="1" width="3.8515625" style="29" customWidth="1"/>
    <col min="2" max="2" width="64.140625" style="29" customWidth="1"/>
    <col min="3" max="3" width="16.57421875" style="44" customWidth="1"/>
    <col min="4" max="4" width="5.00390625" style="29" customWidth="1"/>
    <col min="5" max="5" width="6.00390625" style="29" customWidth="1"/>
    <col min="6" max="6" width="12.8515625" style="29" customWidth="1"/>
    <col min="7" max="7" width="15.00390625" style="77" customWidth="1"/>
    <col min="8" max="8" width="9.00390625" style="74" customWidth="1"/>
    <col min="9" max="9" width="13.5742187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30">
        <v>1</v>
      </c>
      <c r="B2" s="35" t="s">
        <v>639</v>
      </c>
      <c r="C2" s="30"/>
      <c r="D2" s="18" t="s">
        <v>10</v>
      </c>
      <c r="E2" s="19" t="s">
        <v>37</v>
      </c>
      <c r="F2" s="27"/>
      <c r="G2" s="126"/>
      <c r="H2" s="72"/>
      <c r="I2" s="78"/>
    </row>
    <row r="3" spans="1:9" ht="12.75">
      <c r="A3" s="30">
        <v>2</v>
      </c>
      <c r="B3" s="6" t="s">
        <v>640</v>
      </c>
      <c r="C3" s="32"/>
      <c r="D3" s="33" t="s">
        <v>10</v>
      </c>
      <c r="E3" s="6">
        <v>350</v>
      </c>
      <c r="F3" s="34"/>
      <c r="G3" s="126"/>
      <c r="H3" s="72"/>
      <c r="I3" s="78"/>
    </row>
    <row r="4" spans="1:9" ht="12.75">
      <c r="A4" s="30">
        <v>3</v>
      </c>
      <c r="B4" s="6" t="s">
        <v>641</v>
      </c>
      <c r="C4" s="32"/>
      <c r="D4" s="33" t="s">
        <v>10</v>
      </c>
      <c r="E4" s="6">
        <v>10</v>
      </c>
      <c r="F4" s="34"/>
      <c r="G4" s="126"/>
      <c r="H4" s="72"/>
      <c r="I4" s="78"/>
    </row>
    <row r="5" spans="1:9" ht="12.75">
      <c r="A5" s="30">
        <v>4</v>
      </c>
      <c r="B5" s="6" t="s">
        <v>642</v>
      </c>
      <c r="C5" s="32"/>
      <c r="D5" s="33" t="s">
        <v>10</v>
      </c>
      <c r="E5" s="6">
        <v>160</v>
      </c>
      <c r="F5" s="34"/>
      <c r="G5" s="126"/>
      <c r="H5" s="72"/>
      <c r="I5" s="78"/>
    </row>
    <row r="6" spans="1:9" ht="12.75" customHeight="1">
      <c r="A6" s="30">
        <v>5</v>
      </c>
      <c r="B6" s="35" t="s">
        <v>643</v>
      </c>
      <c r="C6" s="30"/>
      <c r="D6" s="18" t="s">
        <v>10</v>
      </c>
      <c r="E6" s="19" t="s">
        <v>121</v>
      </c>
      <c r="F6" s="27"/>
      <c r="G6" s="126"/>
      <c r="H6" s="72"/>
      <c r="I6" s="78"/>
    </row>
    <row r="7" spans="1:9" ht="12.75">
      <c r="A7" s="30">
        <v>6</v>
      </c>
      <c r="B7" s="6" t="s">
        <v>644</v>
      </c>
      <c r="C7" s="32"/>
      <c r="D7" s="33" t="s">
        <v>10</v>
      </c>
      <c r="E7" s="6">
        <v>450</v>
      </c>
      <c r="F7" s="34"/>
      <c r="G7" s="126"/>
      <c r="H7" s="72"/>
      <c r="I7" s="78"/>
    </row>
    <row r="8" spans="1:256" ht="12.75">
      <c r="A8" s="30">
        <v>7</v>
      </c>
      <c r="B8" s="6" t="s">
        <v>645</v>
      </c>
      <c r="C8" s="11"/>
      <c r="D8" s="8" t="s">
        <v>10</v>
      </c>
      <c r="E8" s="9">
        <v>150</v>
      </c>
      <c r="F8" s="10"/>
      <c r="G8" s="126"/>
      <c r="H8" s="72"/>
      <c r="I8" s="7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30">
        <v>8</v>
      </c>
      <c r="B9" s="6" t="s">
        <v>646</v>
      </c>
      <c r="C9" s="11"/>
      <c r="D9" s="8" t="s">
        <v>10</v>
      </c>
      <c r="E9" s="9">
        <v>200</v>
      </c>
      <c r="F9" s="10"/>
      <c r="G9" s="126"/>
      <c r="H9" s="72"/>
      <c r="I9" s="7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25.5">
      <c r="A10" s="30">
        <v>9</v>
      </c>
      <c r="B10" s="35" t="s">
        <v>647</v>
      </c>
      <c r="C10" s="30"/>
      <c r="D10" s="18" t="s">
        <v>10</v>
      </c>
      <c r="E10" s="19" t="s">
        <v>145</v>
      </c>
      <c r="F10" s="27"/>
      <c r="G10" s="126"/>
      <c r="H10" s="72"/>
      <c r="I10" s="78"/>
    </row>
    <row r="11" spans="1:9" ht="12.75" customHeight="1">
      <c r="A11" s="30">
        <v>10</v>
      </c>
      <c r="B11" s="35" t="s">
        <v>648</v>
      </c>
      <c r="C11" s="30"/>
      <c r="D11" s="18" t="s">
        <v>25</v>
      </c>
      <c r="E11" s="19" t="s">
        <v>649</v>
      </c>
      <c r="F11" s="27"/>
      <c r="G11" s="126"/>
      <c r="H11" s="72"/>
      <c r="I11" s="78"/>
    </row>
    <row r="12" spans="1:256" ht="15" customHeight="1">
      <c r="A12" s="30">
        <v>11</v>
      </c>
      <c r="B12" s="6" t="s">
        <v>650</v>
      </c>
      <c r="C12" s="7"/>
      <c r="D12" s="8" t="s">
        <v>10</v>
      </c>
      <c r="E12" s="9">
        <v>300</v>
      </c>
      <c r="F12" s="10"/>
      <c r="G12" s="126"/>
      <c r="H12" s="72"/>
      <c r="I12" s="7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ht="12.75">
      <c r="A13" s="30">
        <v>12</v>
      </c>
      <c r="B13" s="35" t="s">
        <v>651</v>
      </c>
      <c r="C13" s="30"/>
      <c r="D13" s="18" t="s">
        <v>10</v>
      </c>
      <c r="E13" s="19" t="s">
        <v>128</v>
      </c>
      <c r="F13" s="27"/>
      <c r="G13" s="126"/>
      <c r="H13" s="72"/>
      <c r="I13" s="78"/>
    </row>
    <row r="14" spans="1:9" ht="15" customHeight="1">
      <c r="A14" s="30">
        <v>13</v>
      </c>
      <c r="B14" s="35" t="s">
        <v>652</v>
      </c>
      <c r="C14" s="30"/>
      <c r="D14" s="18" t="s">
        <v>10</v>
      </c>
      <c r="E14" s="19" t="s">
        <v>145</v>
      </c>
      <c r="F14" s="27"/>
      <c r="G14" s="126"/>
      <c r="H14" s="72"/>
      <c r="I14" s="78"/>
    </row>
    <row r="15" spans="1:9" ht="12.75">
      <c r="A15" s="30">
        <v>14</v>
      </c>
      <c r="B15" s="35" t="s">
        <v>653</v>
      </c>
      <c r="C15" s="30"/>
      <c r="D15" s="18" t="s">
        <v>10</v>
      </c>
      <c r="E15" s="19" t="s">
        <v>275</v>
      </c>
      <c r="F15" s="27"/>
      <c r="G15" s="126"/>
      <c r="H15" s="72"/>
      <c r="I15" s="78"/>
    </row>
    <row r="16" spans="1:256" ht="12.75">
      <c r="A16" s="30">
        <v>15</v>
      </c>
      <c r="B16" s="6" t="s">
        <v>654</v>
      </c>
      <c r="C16" s="11"/>
      <c r="D16" s="8" t="s">
        <v>10</v>
      </c>
      <c r="E16" s="9">
        <v>40</v>
      </c>
      <c r="F16" s="10"/>
      <c r="G16" s="126"/>
      <c r="H16" s="72"/>
      <c r="I16" s="7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9.25" customHeight="1">
      <c r="A17" s="30">
        <v>16</v>
      </c>
      <c r="B17" s="6" t="s">
        <v>655</v>
      </c>
      <c r="C17" s="11"/>
      <c r="D17" s="8" t="s">
        <v>10</v>
      </c>
      <c r="E17" s="9">
        <v>40</v>
      </c>
      <c r="F17" s="10"/>
      <c r="G17" s="126"/>
      <c r="H17" s="72"/>
      <c r="I17" s="7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ht="12.75">
      <c r="A18" s="30">
        <v>17</v>
      </c>
      <c r="B18" s="35" t="s">
        <v>656</v>
      </c>
      <c r="C18" s="30"/>
      <c r="D18" s="18" t="s">
        <v>10</v>
      </c>
      <c r="E18" s="19" t="s">
        <v>275</v>
      </c>
      <c r="F18" s="27"/>
      <c r="G18" s="126"/>
      <c r="H18" s="72"/>
      <c r="I18" s="78"/>
    </row>
    <row r="19" spans="1:256" ht="12.75">
      <c r="A19" s="30">
        <v>18</v>
      </c>
      <c r="B19" s="9" t="s">
        <v>657</v>
      </c>
      <c r="C19" s="11"/>
      <c r="D19" s="8" t="s">
        <v>10</v>
      </c>
      <c r="E19" s="9">
        <v>30</v>
      </c>
      <c r="F19" s="10"/>
      <c r="G19" s="126"/>
      <c r="H19" s="72"/>
      <c r="I19" s="7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0">
        <v>19</v>
      </c>
      <c r="B20" s="9" t="s">
        <v>658</v>
      </c>
      <c r="C20" s="11"/>
      <c r="D20" s="8" t="s">
        <v>10</v>
      </c>
      <c r="E20" s="9">
        <v>80</v>
      </c>
      <c r="F20" s="10"/>
      <c r="G20" s="126"/>
      <c r="H20" s="72"/>
      <c r="I20" s="7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9" ht="12.75">
      <c r="A21" s="30">
        <v>20</v>
      </c>
      <c r="B21" s="35" t="s">
        <v>659</v>
      </c>
      <c r="C21" s="2"/>
      <c r="D21" s="18" t="s">
        <v>10</v>
      </c>
      <c r="E21" s="19" t="s">
        <v>131</v>
      </c>
      <c r="F21" s="27"/>
      <c r="G21" s="126"/>
      <c r="H21" s="72"/>
      <c r="I21" s="78"/>
    </row>
    <row r="22" spans="1:9" ht="12.75">
      <c r="A22" s="30">
        <v>21</v>
      </c>
      <c r="B22" s="35" t="s">
        <v>660</v>
      </c>
      <c r="C22" s="2"/>
      <c r="D22" s="18" t="s">
        <v>10</v>
      </c>
      <c r="E22" s="19" t="s">
        <v>33</v>
      </c>
      <c r="F22" s="27"/>
      <c r="G22" s="126"/>
      <c r="H22" s="72"/>
      <c r="I22" s="78"/>
    </row>
    <row r="23" spans="1:9" ht="12.75">
      <c r="A23" s="30">
        <v>22</v>
      </c>
      <c r="B23" s="35" t="s">
        <v>661</v>
      </c>
      <c r="C23" s="2"/>
      <c r="D23" s="18" t="s">
        <v>10</v>
      </c>
      <c r="E23" s="19" t="s">
        <v>135</v>
      </c>
      <c r="F23" s="27"/>
      <c r="G23" s="126"/>
      <c r="H23" s="72"/>
      <c r="I23" s="78"/>
    </row>
    <row r="24" spans="1:9" ht="12.75">
      <c r="A24" s="30">
        <v>23</v>
      </c>
      <c r="B24" s="35" t="s">
        <v>662</v>
      </c>
      <c r="C24" s="2"/>
      <c r="D24" s="18" t="s">
        <v>10</v>
      </c>
      <c r="E24" s="19" t="s">
        <v>33</v>
      </c>
      <c r="F24" s="27"/>
      <c r="G24" s="126"/>
      <c r="H24" s="72"/>
      <c r="I24" s="78"/>
    </row>
    <row r="25" spans="1:9" ht="25.5">
      <c r="A25" s="30">
        <v>24</v>
      </c>
      <c r="B25" s="35" t="s">
        <v>663</v>
      </c>
      <c r="C25" s="30"/>
      <c r="D25" s="18" t="s">
        <v>10</v>
      </c>
      <c r="E25" s="19" t="s">
        <v>47</v>
      </c>
      <c r="F25" s="27"/>
      <c r="G25" s="126"/>
      <c r="H25" s="72"/>
      <c r="I25" s="78"/>
    </row>
    <row r="26" spans="1:256" ht="12.75">
      <c r="A26" s="30">
        <v>25</v>
      </c>
      <c r="B26" s="6" t="s">
        <v>664</v>
      </c>
      <c r="C26" s="7"/>
      <c r="D26" s="8" t="s">
        <v>10</v>
      </c>
      <c r="E26" s="9">
        <v>80</v>
      </c>
      <c r="F26" s="10"/>
      <c r="G26" s="126"/>
      <c r="H26" s="72"/>
      <c r="I26" s="7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9" ht="25.5">
      <c r="A27" s="30">
        <v>26</v>
      </c>
      <c r="B27" s="24" t="s">
        <v>665</v>
      </c>
      <c r="C27" s="32"/>
      <c r="D27" s="33" t="s">
        <v>10</v>
      </c>
      <c r="E27" s="36">
        <v>30</v>
      </c>
      <c r="F27" s="37"/>
      <c r="G27" s="126"/>
      <c r="H27" s="72"/>
      <c r="I27" s="78"/>
    </row>
    <row r="28" spans="1:9" ht="12.75">
      <c r="A28" s="30">
        <v>27</v>
      </c>
      <c r="B28" s="24" t="s">
        <v>666</v>
      </c>
      <c r="C28" s="30"/>
      <c r="D28" s="33" t="s">
        <v>10</v>
      </c>
      <c r="E28" s="36">
        <v>1700</v>
      </c>
      <c r="F28" s="37"/>
      <c r="G28" s="126"/>
      <c r="H28" s="72"/>
      <c r="I28" s="78"/>
    </row>
    <row r="29" spans="1:9" ht="12.75">
      <c r="A29" s="30">
        <v>28</v>
      </c>
      <c r="B29" s="35" t="s">
        <v>667</v>
      </c>
      <c r="C29" s="30"/>
      <c r="D29" s="18" t="s">
        <v>10</v>
      </c>
      <c r="E29" s="19" t="s">
        <v>357</v>
      </c>
      <c r="F29" s="27"/>
      <c r="G29" s="126"/>
      <c r="H29" s="72"/>
      <c r="I29" s="78"/>
    </row>
    <row r="30" spans="1:9" ht="25.5">
      <c r="A30" s="30">
        <v>29</v>
      </c>
      <c r="B30" s="35" t="s">
        <v>668</v>
      </c>
      <c r="C30" s="30"/>
      <c r="D30" s="18" t="s">
        <v>10</v>
      </c>
      <c r="E30" s="19" t="s">
        <v>121</v>
      </c>
      <c r="F30" s="27"/>
      <c r="G30" s="126"/>
      <c r="H30" s="72"/>
      <c r="I30" s="78"/>
    </row>
    <row r="31" spans="1:9" ht="25.5">
      <c r="A31" s="30">
        <v>30</v>
      </c>
      <c r="B31" s="35" t="s">
        <v>669</v>
      </c>
      <c r="C31" s="30"/>
      <c r="D31" s="18" t="s">
        <v>10</v>
      </c>
      <c r="E31" s="19" t="s">
        <v>280</v>
      </c>
      <c r="F31" s="27"/>
      <c r="G31" s="126"/>
      <c r="H31" s="72"/>
      <c r="I31" s="78"/>
    </row>
    <row r="32" spans="1:9" ht="25.5">
      <c r="A32" s="30">
        <v>31</v>
      </c>
      <c r="B32" s="35" t="s">
        <v>670</v>
      </c>
      <c r="C32" s="30"/>
      <c r="D32" s="18" t="s">
        <v>10</v>
      </c>
      <c r="E32" s="19" t="s">
        <v>128</v>
      </c>
      <c r="F32" s="27"/>
      <c r="G32" s="126"/>
      <c r="H32" s="72"/>
      <c r="I32" s="78"/>
    </row>
    <row r="33" spans="1:9" ht="12.75">
      <c r="A33" s="30">
        <v>32</v>
      </c>
      <c r="B33" s="35" t="s">
        <v>671</v>
      </c>
      <c r="C33" s="30"/>
      <c r="D33" s="18" t="s">
        <v>10</v>
      </c>
      <c r="E33" s="19" t="s">
        <v>147</v>
      </c>
      <c r="F33" s="27"/>
      <c r="G33" s="126"/>
      <c r="H33" s="72"/>
      <c r="I33" s="78"/>
    </row>
    <row r="34" spans="1:9" ht="12" customHeight="1">
      <c r="A34" s="30">
        <v>33</v>
      </c>
      <c r="B34" s="6" t="s">
        <v>672</v>
      </c>
      <c r="C34" s="32"/>
      <c r="D34" s="33" t="s">
        <v>10</v>
      </c>
      <c r="E34" s="6">
        <v>20</v>
      </c>
      <c r="F34" s="34"/>
      <c r="G34" s="126"/>
      <c r="H34" s="72"/>
      <c r="I34" s="78"/>
    </row>
    <row r="35" spans="1:9" ht="12.75" customHeight="1">
      <c r="A35" s="30">
        <v>34</v>
      </c>
      <c r="B35" s="35" t="s">
        <v>673</v>
      </c>
      <c r="C35" s="30"/>
      <c r="D35" s="18" t="s">
        <v>10</v>
      </c>
      <c r="E35" s="19" t="s">
        <v>228</v>
      </c>
      <c r="F35" s="27"/>
      <c r="G35" s="126"/>
      <c r="H35" s="72"/>
      <c r="I35" s="78"/>
    </row>
    <row r="36" spans="1:9" ht="12.75">
      <c r="A36" s="30">
        <v>35</v>
      </c>
      <c r="B36" s="35" t="s">
        <v>674</v>
      </c>
      <c r="C36" s="30"/>
      <c r="D36" s="18" t="s">
        <v>10</v>
      </c>
      <c r="E36" s="19" t="s">
        <v>357</v>
      </c>
      <c r="F36" s="27"/>
      <c r="G36" s="126"/>
      <c r="H36" s="72"/>
      <c r="I36" s="78"/>
    </row>
    <row r="37" spans="1:9" ht="12.75">
      <c r="A37" s="30">
        <v>36</v>
      </c>
      <c r="B37" s="35" t="s">
        <v>675</v>
      </c>
      <c r="C37" s="30"/>
      <c r="D37" s="18" t="s">
        <v>10</v>
      </c>
      <c r="E37" s="19" t="s">
        <v>121</v>
      </c>
      <c r="F37" s="27"/>
      <c r="G37" s="126"/>
      <c r="H37" s="72"/>
      <c r="I37" s="78"/>
    </row>
    <row r="38" spans="1:9" ht="12.75">
      <c r="A38" s="30">
        <v>37</v>
      </c>
      <c r="B38" s="6" t="s">
        <v>676</v>
      </c>
      <c r="C38" s="32"/>
      <c r="D38" s="33" t="s">
        <v>10</v>
      </c>
      <c r="E38" s="6">
        <v>500</v>
      </c>
      <c r="F38" s="34"/>
      <c r="G38" s="126"/>
      <c r="H38" s="72"/>
      <c r="I38" s="78"/>
    </row>
    <row r="39" spans="1:9" ht="12.75">
      <c r="A39" s="30">
        <v>38</v>
      </c>
      <c r="B39" s="35" t="s">
        <v>677</v>
      </c>
      <c r="C39" s="32"/>
      <c r="D39" s="18" t="s">
        <v>10</v>
      </c>
      <c r="E39" s="19" t="s">
        <v>381</v>
      </c>
      <c r="F39" s="27"/>
      <c r="G39" s="126"/>
      <c r="H39" s="72"/>
      <c r="I39" s="78"/>
    </row>
    <row r="40" spans="1:9" ht="12.75">
      <c r="A40" s="30">
        <v>39</v>
      </c>
      <c r="B40" s="24" t="s">
        <v>678</v>
      </c>
      <c r="C40" s="32"/>
      <c r="D40" s="33" t="s">
        <v>10</v>
      </c>
      <c r="E40" s="36">
        <v>20</v>
      </c>
      <c r="F40" s="37"/>
      <c r="G40" s="126"/>
      <c r="H40" s="72"/>
      <c r="I40" s="78"/>
    </row>
    <row r="41" spans="1:9" ht="12.75">
      <c r="A41" s="30">
        <v>40</v>
      </c>
      <c r="B41" s="24" t="s">
        <v>679</v>
      </c>
      <c r="C41" s="32"/>
      <c r="D41" s="33" t="s">
        <v>10</v>
      </c>
      <c r="E41" s="36">
        <v>150</v>
      </c>
      <c r="F41" s="37"/>
      <c r="G41" s="126"/>
      <c r="H41" s="72"/>
      <c r="I41" s="78"/>
    </row>
    <row r="42" spans="1:9" ht="12.75">
      <c r="A42" s="30">
        <v>41</v>
      </c>
      <c r="B42" s="24" t="s">
        <v>680</v>
      </c>
      <c r="C42" s="32"/>
      <c r="D42" s="33" t="s">
        <v>10</v>
      </c>
      <c r="E42" s="33">
        <v>150</v>
      </c>
      <c r="F42" s="37"/>
      <c r="G42" s="126"/>
      <c r="H42" s="72"/>
      <c r="I42" s="78"/>
    </row>
    <row r="43" spans="1:9" ht="12.75">
      <c r="A43" s="30">
        <v>42</v>
      </c>
      <c r="B43" s="35" t="s">
        <v>681</v>
      </c>
      <c r="C43" s="30"/>
      <c r="D43" s="18" t="s">
        <v>10</v>
      </c>
      <c r="E43" s="19" t="s">
        <v>128</v>
      </c>
      <c r="F43" s="27"/>
      <c r="G43" s="126"/>
      <c r="H43" s="72"/>
      <c r="I43" s="78"/>
    </row>
    <row r="44" spans="1:9" ht="12.75">
      <c r="A44" s="30">
        <v>43</v>
      </c>
      <c r="B44" s="35" t="s">
        <v>682</v>
      </c>
      <c r="C44" s="30"/>
      <c r="D44" s="18" t="s">
        <v>10</v>
      </c>
      <c r="E44" s="19" t="s">
        <v>395</v>
      </c>
      <c r="F44" s="27"/>
      <c r="G44" s="126"/>
      <c r="H44" s="72"/>
      <c r="I44" s="78"/>
    </row>
    <row r="45" spans="1:256" ht="12.75">
      <c r="A45" s="30">
        <v>44</v>
      </c>
      <c r="B45" s="6" t="s">
        <v>683</v>
      </c>
      <c r="C45" s="11"/>
      <c r="D45" s="8" t="s">
        <v>10</v>
      </c>
      <c r="E45" s="9">
        <v>30</v>
      </c>
      <c r="F45" s="10"/>
      <c r="G45" s="126"/>
      <c r="H45" s="72"/>
      <c r="I45" s="78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30">
        <v>45</v>
      </c>
      <c r="B46" s="6" t="s">
        <v>684</v>
      </c>
      <c r="C46" s="11"/>
      <c r="D46" s="8" t="s">
        <v>10</v>
      </c>
      <c r="E46" s="9">
        <v>100</v>
      </c>
      <c r="F46" s="10"/>
      <c r="G46" s="126"/>
      <c r="H46" s="72"/>
      <c r="I46" s="7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ht="12.75">
      <c r="A47" s="30">
        <v>46</v>
      </c>
      <c r="B47" s="35" t="s">
        <v>685</v>
      </c>
      <c r="C47" s="30"/>
      <c r="D47" s="18" t="s">
        <v>10</v>
      </c>
      <c r="E47" s="19" t="s">
        <v>472</v>
      </c>
      <c r="F47" s="27"/>
      <c r="G47" s="126"/>
      <c r="H47" s="72"/>
      <c r="I47" s="78"/>
    </row>
    <row r="48" spans="1:9" ht="12.75">
      <c r="A48" s="30">
        <v>47</v>
      </c>
      <c r="B48" s="35" t="s">
        <v>686</v>
      </c>
      <c r="C48" s="30"/>
      <c r="D48" s="18" t="s">
        <v>10</v>
      </c>
      <c r="E48" s="19" t="s">
        <v>381</v>
      </c>
      <c r="F48" s="27"/>
      <c r="G48" s="126"/>
      <c r="H48" s="72"/>
      <c r="I48" s="78"/>
    </row>
    <row r="49" spans="1:9" ht="12.75">
      <c r="A49" s="30">
        <v>48</v>
      </c>
      <c r="B49" s="35" t="s">
        <v>687</v>
      </c>
      <c r="C49" s="30"/>
      <c r="D49" s="18" t="s">
        <v>10</v>
      </c>
      <c r="E49" s="19" t="s">
        <v>128</v>
      </c>
      <c r="F49" s="27"/>
      <c r="G49" s="126"/>
      <c r="H49" s="72"/>
      <c r="I49" s="78"/>
    </row>
    <row r="50" spans="1:9" ht="12.75">
      <c r="A50" s="30">
        <v>49</v>
      </c>
      <c r="B50" s="35" t="s">
        <v>688</v>
      </c>
      <c r="C50" s="30"/>
      <c r="D50" s="18" t="s">
        <v>10</v>
      </c>
      <c r="E50" s="19" t="s">
        <v>147</v>
      </c>
      <c r="F50" s="27"/>
      <c r="G50" s="126"/>
      <c r="H50" s="72"/>
      <c r="I50" s="78"/>
    </row>
    <row r="51" spans="1:9" ht="25.5">
      <c r="A51" s="30">
        <v>50</v>
      </c>
      <c r="B51" s="35" t="s">
        <v>689</v>
      </c>
      <c r="C51" s="30"/>
      <c r="D51" s="18" t="s">
        <v>25</v>
      </c>
      <c r="E51" s="19" t="s">
        <v>145</v>
      </c>
      <c r="F51" s="27"/>
      <c r="G51" s="126"/>
      <c r="H51" s="72"/>
      <c r="I51" s="78"/>
    </row>
    <row r="52" spans="1:9" ht="12.75">
      <c r="A52" s="30">
        <v>51</v>
      </c>
      <c r="B52" s="35" t="s">
        <v>690</v>
      </c>
      <c r="C52" s="30"/>
      <c r="D52" s="18" t="s">
        <v>10</v>
      </c>
      <c r="E52" s="19" t="s">
        <v>238</v>
      </c>
      <c r="F52" s="27"/>
      <c r="G52" s="126"/>
      <c r="H52" s="72"/>
      <c r="I52" s="78"/>
    </row>
    <row r="53" spans="1:9" ht="12.75">
      <c r="A53" s="30">
        <v>52</v>
      </c>
      <c r="B53" s="35" t="s">
        <v>691</v>
      </c>
      <c r="C53" s="30"/>
      <c r="D53" s="18" t="s">
        <v>10</v>
      </c>
      <c r="E53" s="19" t="s">
        <v>128</v>
      </c>
      <c r="F53" s="27"/>
      <c r="G53" s="126"/>
      <c r="H53" s="72"/>
      <c r="I53" s="78"/>
    </row>
    <row r="54" spans="1:9" ht="12.75">
      <c r="A54" s="30">
        <v>53</v>
      </c>
      <c r="B54" s="35" t="s">
        <v>692</v>
      </c>
      <c r="C54" s="30"/>
      <c r="D54" s="18" t="s">
        <v>10</v>
      </c>
      <c r="E54" s="19" t="s">
        <v>37</v>
      </c>
      <c r="F54" s="27"/>
      <c r="G54" s="126"/>
      <c r="H54" s="72"/>
      <c r="I54" s="78"/>
    </row>
    <row r="55" spans="1:9" ht="12.75">
      <c r="A55" s="30">
        <v>54</v>
      </c>
      <c r="B55" s="24" t="s">
        <v>693</v>
      </c>
      <c r="C55" s="32"/>
      <c r="D55" s="33" t="s">
        <v>10</v>
      </c>
      <c r="E55" s="36">
        <v>90</v>
      </c>
      <c r="F55" s="37"/>
      <c r="G55" s="126"/>
      <c r="H55" s="72"/>
      <c r="I55" s="78"/>
    </row>
    <row r="56" spans="1:9" ht="12.75">
      <c r="A56" s="30">
        <v>55</v>
      </c>
      <c r="B56" s="35" t="s">
        <v>694</v>
      </c>
      <c r="C56" s="30"/>
      <c r="D56" s="18" t="s">
        <v>10</v>
      </c>
      <c r="E56" s="19" t="s">
        <v>168</v>
      </c>
      <c r="F56" s="27"/>
      <c r="G56" s="126"/>
      <c r="H56" s="72"/>
      <c r="I56" s="78"/>
    </row>
    <row r="57" spans="1:9" ht="12.75">
      <c r="A57" s="160" t="s">
        <v>21</v>
      </c>
      <c r="B57" s="161"/>
      <c r="C57" s="161"/>
      <c r="D57" s="161"/>
      <c r="E57" s="161"/>
      <c r="F57" s="162"/>
      <c r="G57" s="79">
        <f>SUM(G2:G56)</f>
        <v>0</v>
      </c>
      <c r="H57" s="73"/>
      <c r="I57" s="79">
        <f>SUM(I2:I56)</f>
        <v>0</v>
      </c>
    </row>
    <row r="59" spans="2:8" ht="12.75">
      <c r="B59" s="124" t="s">
        <v>822</v>
      </c>
      <c r="C59" s="120"/>
      <c r="D59" s="120"/>
      <c r="E59" s="120"/>
      <c r="F59" s="120"/>
      <c r="G59" s="138"/>
      <c r="H59" s="120"/>
    </row>
    <row r="60" spans="2:8" ht="12.75">
      <c r="B60" s="122"/>
      <c r="C60" s="122"/>
      <c r="D60" s="122"/>
      <c r="E60" s="122"/>
      <c r="F60" s="122"/>
      <c r="G60" s="139"/>
      <c r="H60" s="122"/>
    </row>
    <row r="61" spans="2:8" ht="12.75">
      <c r="B61" s="122"/>
      <c r="C61" s="122"/>
      <c r="D61" s="122"/>
      <c r="E61" s="122"/>
      <c r="F61" s="122"/>
      <c r="G61" s="139"/>
      <c r="H61" s="122"/>
    </row>
    <row r="62" spans="2:8" ht="12.75">
      <c r="B62" s="122"/>
      <c r="C62" s="122"/>
      <c r="D62" s="122"/>
      <c r="E62" s="122"/>
      <c r="F62" s="122"/>
      <c r="G62" s="140" t="s">
        <v>819</v>
      </c>
      <c r="H62" s="123"/>
    </row>
    <row r="63" spans="2:8" ht="12.75">
      <c r="B63" s="122"/>
      <c r="C63" s="122"/>
      <c r="D63" s="122"/>
      <c r="E63" s="122"/>
      <c r="F63" s="122"/>
      <c r="G63" s="140" t="s">
        <v>820</v>
      </c>
      <c r="H63" s="123"/>
    </row>
    <row r="64" spans="2:8" ht="12.75">
      <c r="B64"/>
      <c r="C64"/>
      <c r="D64"/>
      <c r="E64"/>
      <c r="F64"/>
      <c r="G64" s="140" t="s">
        <v>821</v>
      </c>
      <c r="H64" s="123"/>
    </row>
  </sheetData>
  <sheetProtection selectLockedCells="1" selectUnlockedCells="1"/>
  <mergeCells count="1">
    <mergeCell ref="A57:F57"/>
  </mergeCells>
  <printOptions/>
  <pageMargins left="0.19722222222222222" right="0.2652777777777778" top="1.1875" bottom="0.3541666666666667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27&amp;"Arial,Normalny"
</oddHeader>
  </headerFooter>
  <ignoredErrors>
    <ignoredError sqref="E2:E56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I43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3.8515625" style="29" customWidth="1"/>
    <col min="2" max="2" width="56.57421875" style="29" customWidth="1"/>
    <col min="3" max="3" width="11.00390625" style="29" customWidth="1"/>
    <col min="4" max="4" width="5.00390625" style="29" customWidth="1"/>
    <col min="5" max="5" width="6.00390625" style="29" customWidth="1"/>
    <col min="6" max="6" width="12.00390625" style="29" customWidth="1"/>
    <col min="7" max="7" width="15.57421875" style="77" customWidth="1"/>
    <col min="8" max="8" width="9.00390625" style="74" customWidth="1"/>
    <col min="9" max="9" width="11.851562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35" t="s">
        <v>695</v>
      </c>
      <c r="C2" s="30"/>
      <c r="D2" s="18" t="s">
        <v>10</v>
      </c>
      <c r="E2" s="19" t="s">
        <v>147</v>
      </c>
      <c r="F2" s="27"/>
      <c r="G2" s="126"/>
      <c r="H2" s="72"/>
      <c r="I2" s="78"/>
    </row>
    <row r="3" spans="1:9" ht="12.75">
      <c r="A3" s="2">
        <v>2</v>
      </c>
      <c r="B3" s="35" t="s">
        <v>696</v>
      </c>
      <c r="C3" s="30"/>
      <c r="D3" s="18" t="s">
        <v>10</v>
      </c>
      <c r="E3" s="19" t="s">
        <v>228</v>
      </c>
      <c r="F3" s="27"/>
      <c r="G3" s="126"/>
      <c r="H3" s="72"/>
      <c r="I3" s="78"/>
    </row>
    <row r="4" spans="1:9" ht="12.75">
      <c r="A4" s="2">
        <v>3</v>
      </c>
      <c r="B4" s="35" t="s">
        <v>697</v>
      </c>
      <c r="C4" s="30"/>
      <c r="D4" s="18" t="s">
        <v>10</v>
      </c>
      <c r="E4" s="19" t="s">
        <v>121</v>
      </c>
      <c r="F4" s="27"/>
      <c r="G4" s="126"/>
      <c r="H4" s="72"/>
      <c r="I4" s="78"/>
    </row>
    <row r="5" spans="1:9" ht="12.75">
      <c r="A5" s="2">
        <v>4</v>
      </c>
      <c r="B5" s="35" t="s">
        <v>698</v>
      </c>
      <c r="C5" s="30"/>
      <c r="D5" s="18" t="s">
        <v>10</v>
      </c>
      <c r="E5" s="19" t="s">
        <v>275</v>
      </c>
      <c r="F5" s="27"/>
      <c r="G5" s="126"/>
      <c r="H5" s="72"/>
      <c r="I5" s="78"/>
    </row>
    <row r="6" spans="1:9" ht="12.75">
      <c r="A6" s="2">
        <v>5</v>
      </c>
      <c r="B6" s="35" t="s">
        <v>699</v>
      </c>
      <c r="C6" s="30"/>
      <c r="D6" s="18" t="s">
        <v>10</v>
      </c>
      <c r="E6" s="19" t="s">
        <v>176</v>
      </c>
      <c r="F6" s="27"/>
      <c r="G6" s="126"/>
      <c r="H6" s="72"/>
      <c r="I6" s="78"/>
    </row>
    <row r="7" spans="1:9" ht="12.75">
      <c r="A7" s="2">
        <v>6</v>
      </c>
      <c r="B7" s="24" t="s">
        <v>700</v>
      </c>
      <c r="C7" s="32"/>
      <c r="D7" s="33" t="s">
        <v>10</v>
      </c>
      <c r="E7" s="36">
        <v>200</v>
      </c>
      <c r="F7" s="37"/>
      <c r="G7" s="126"/>
      <c r="H7" s="72"/>
      <c r="I7" s="78"/>
    </row>
    <row r="8" spans="1:9" ht="12.75">
      <c r="A8" s="2">
        <v>7</v>
      </c>
      <c r="B8" s="24" t="s">
        <v>701</v>
      </c>
      <c r="C8" s="32"/>
      <c r="D8" s="33" t="s">
        <v>10</v>
      </c>
      <c r="E8" s="36">
        <v>250</v>
      </c>
      <c r="F8" s="37"/>
      <c r="G8" s="126"/>
      <c r="H8" s="72"/>
      <c r="I8" s="78"/>
    </row>
    <row r="9" spans="1:9" ht="12.75">
      <c r="A9" s="2">
        <v>8</v>
      </c>
      <c r="B9" s="35" t="s">
        <v>702</v>
      </c>
      <c r="C9" s="32"/>
      <c r="D9" s="18" t="s">
        <v>10</v>
      </c>
      <c r="E9" s="19" t="s">
        <v>147</v>
      </c>
      <c r="F9" s="27"/>
      <c r="G9" s="126"/>
      <c r="H9" s="72"/>
      <c r="I9" s="78"/>
    </row>
    <row r="10" spans="1:9" ht="12.75">
      <c r="A10" s="2">
        <v>9</v>
      </c>
      <c r="B10" s="35" t="s">
        <v>703</v>
      </c>
      <c r="C10" s="30"/>
      <c r="D10" s="18" t="s">
        <v>10</v>
      </c>
      <c r="E10" s="19" t="s">
        <v>33</v>
      </c>
      <c r="F10" s="27"/>
      <c r="G10" s="126"/>
      <c r="H10" s="72"/>
      <c r="I10" s="78"/>
    </row>
    <row r="11" spans="1:9" ht="12.75">
      <c r="A11" s="2">
        <v>10</v>
      </c>
      <c r="B11" s="35" t="s">
        <v>704</v>
      </c>
      <c r="C11" s="30"/>
      <c r="D11" s="18" t="s">
        <v>10</v>
      </c>
      <c r="E11" s="19" t="s">
        <v>238</v>
      </c>
      <c r="F11" s="27"/>
      <c r="G11" s="126"/>
      <c r="H11" s="72"/>
      <c r="I11" s="78"/>
    </row>
    <row r="12" spans="1:9" ht="12.75">
      <c r="A12" s="2">
        <v>11</v>
      </c>
      <c r="B12" s="35" t="s">
        <v>705</v>
      </c>
      <c r="C12" s="30"/>
      <c r="D12" s="18" t="s">
        <v>10</v>
      </c>
      <c r="E12" s="19" t="s">
        <v>33</v>
      </c>
      <c r="F12" s="27"/>
      <c r="G12" s="126"/>
      <c r="H12" s="72"/>
      <c r="I12" s="78"/>
    </row>
    <row r="13" spans="1:9" ht="12.75">
      <c r="A13" s="2">
        <v>12</v>
      </c>
      <c r="B13" s="24" t="s">
        <v>706</v>
      </c>
      <c r="C13" s="32"/>
      <c r="D13" s="33" t="s">
        <v>10</v>
      </c>
      <c r="E13" s="36">
        <v>50</v>
      </c>
      <c r="F13" s="37"/>
      <c r="G13" s="126"/>
      <c r="H13" s="72"/>
      <c r="I13" s="78"/>
    </row>
    <row r="14" spans="1:9" ht="12.75">
      <c r="A14" s="2">
        <v>13</v>
      </c>
      <c r="B14" s="35" t="s">
        <v>707</v>
      </c>
      <c r="C14" s="30"/>
      <c r="D14" s="18" t="s">
        <v>10</v>
      </c>
      <c r="E14" s="19" t="s">
        <v>275</v>
      </c>
      <c r="F14" s="27"/>
      <c r="G14" s="126"/>
      <c r="H14" s="72"/>
      <c r="I14" s="78"/>
    </row>
    <row r="15" spans="1:9" ht="14.25" customHeight="1">
      <c r="A15" s="2">
        <v>14</v>
      </c>
      <c r="B15" s="35" t="s">
        <v>708</v>
      </c>
      <c r="C15" s="2"/>
      <c r="D15" s="18" t="s">
        <v>10</v>
      </c>
      <c r="E15" s="19" t="s">
        <v>238</v>
      </c>
      <c r="F15" s="27"/>
      <c r="G15" s="126"/>
      <c r="H15" s="72"/>
      <c r="I15" s="78"/>
    </row>
    <row r="16" spans="1:9" ht="12.75" customHeight="1">
      <c r="A16" s="2">
        <v>15</v>
      </c>
      <c r="B16" s="24" t="s">
        <v>709</v>
      </c>
      <c r="C16" s="2"/>
      <c r="D16" s="33" t="s">
        <v>10</v>
      </c>
      <c r="E16" s="36">
        <v>20</v>
      </c>
      <c r="F16" s="37"/>
      <c r="G16" s="126"/>
      <c r="H16" s="72"/>
      <c r="I16" s="78"/>
    </row>
    <row r="17" spans="1:9" ht="12.75">
      <c r="A17" s="2">
        <v>16</v>
      </c>
      <c r="B17" s="24" t="s">
        <v>710</v>
      </c>
      <c r="C17" s="2"/>
      <c r="D17" s="33" t="s">
        <v>10</v>
      </c>
      <c r="E17" s="36">
        <v>90</v>
      </c>
      <c r="F17" s="37"/>
      <c r="G17" s="126"/>
      <c r="H17" s="72"/>
      <c r="I17" s="78"/>
    </row>
    <row r="18" spans="1:9" ht="14.25" customHeight="1">
      <c r="A18" s="2">
        <v>17</v>
      </c>
      <c r="B18" s="35" t="s">
        <v>711</v>
      </c>
      <c r="C18" s="2"/>
      <c r="D18" s="18" t="s">
        <v>10</v>
      </c>
      <c r="E18" s="19" t="s">
        <v>57</v>
      </c>
      <c r="F18" s="27"/>
      <c r="G18" s="126"/>
      <c r="H18" s="72"/>
      <c r="I18" s="78"/>
    </row>
    <row r="19" spans="1:9" ht="25.5">
      <c r="A19" s="2">
        <v>18</v>
      </c>
      <c r="B19" s="35" t="s">
        <v>712</v>
      </c>
      <c r="C19" s="2"/>
      <c r="D19" s="18" t="s">
        <v>10</v>
      </c>
      <c r="E19" s="19" t="s">
        <v>128</v>
      </c>
      <c r="F19" s="27"/>
      <c r="G19" s="126"/>
      <c r="H19" s="72"/>
      <c r="I19" s="78"/>
    </row>
    <row r="20" spans="1:9" ht="12.75">
      <c r="A20" s="2">
        <v>19</v>
      </c>
      <c r="B20" s="35" t="s">
        <v>713</v>
      </c>
      <c r="C20" s="2"/>
      <c r="D20" s="18" t="s">
        <v>10</v>
      </c>
      <c r="E20" s="19" t="s">
        <v>355</v>
      </c>
      <c r="F20" s="27"/>
      <c r="G20" s="126"/>
      <c r="H20" s="72"/>
      <c r="I20" s="78"/>
    </row>
    <row r="21" spans="1:9" ht="12.75">
      <c r="A21" s="2">
        <v>20</v>
      </c>
      <c r="B21" s="35" t="s">
        <v>714</v>
      </c>
      <c r="C21" s="2"/>
      <c r="D21" s="18" t="s">
        <v>10</v>
      </c>
      <c r="E21" s="19" t="s">
        <v>357</v>
      </c>
      <c r="F21" s="27"/>
      <c r="G21" s="126"/>
      <c r="H21" s="72"/>
      <c r="I21" s="78"/>
    </row>
    <row r="22" spans="1:9" ht="12.75">
      <c r="A22" s="2">
        <v>21</v>
      </c>
      <c r="B22" s="35" t="s">
        <v>715</v>
      </c>
      <c r="C22" s="30"/>
      <c r="D22" s="18" t="s">
        <v>10</v>
      </c>
      <c r="E22" s="19" t="s">
        <v>33</v>
      </c>
      <c r="F22" s="27"/>
      <c r="G22" s="126"/>
      <c r="H22" s="72"/>
      <c r="I22" s="78"/>
    </row>
    <row r="23" spans="1:9" ht="12.75">
      <c r="A23" s="2">
        <v>22</v>
      </c>
      <c r="B23" s="35" t="s">
        <v>716</v>
      </c>
      <c r="C23" s="30"/>
      <c r="D23" s="18" t="s">
        <v>10</v>
      </c>
      <c r="E23" s="19" t="s">
        <v>238</v>
      </c>
      <c r="F23" s="27"/>
      <c r="G23" s="126"/>
      <c r="H23" s="72"/>
      <c r="I23" s="78"/>
    </row>
    <row r="24" spans="1:9" ht="12.75">
      <c r="A24" s="2">
        <v>23</v>
      </c>
      <c r="B24" s="35" t="s">
        <v>717</v>
      </c>
      <c r="C24" s="30"/>
      <c r="D24" s="18" t="s">
        <v>10</v>
      </c>
      <c r="E24" s="19" t="s">
        <v>121</v>
      </c>
      <c r="F24" s="27"/>
      <c r="G24" s="126"/>
      <c r="H24" s="72"/>
      <c r="I24" s="78"/>
    </row>
    <row r="25" spans="1:9" ht="12.75">
      <c r="A25" s="2">
        <v>24</v>
      </c>
      <c r="B25" s="35" t="s">
        <v>718</v>
      </c>
      <c r="C25" s="30"/>
      <c r="D25" s="18" t="s">
        <v>10</v>
      </c>
      <c r="E25" s="19" t="s">
        <v>147</v>
      </c>
      <c r="F25" s="27"/>
      <c r="G25" s="126"/>
      <c r="H25" s="72"/>
      <c r="I25" s="78"/>
    </row>
    <row r="26" spans="1:9" ht="14.25" customHeight="1">
      <c r="A26" s="2">
        <v>25</v>
      </c>
      <c r="B26" s="35" t="s">
        <v>719</v>
      </c>
      <c r="C26" s="30"/>
      <c r="D26" s="18" t="s">
        <v>10</v>
      </c>
      <c r="E26" s="19" t="s">
        <v>280</v>
      </c>
      <c r="F26" s="27"/>
      <c r="G26" s="126"/>
      <c r="H26" s="72"/>
      <c r="I26" s="78"/>
    </row>
    <row r="27" spans="1:9" ht="12.75">
      <c r="A27" s="2">
        <v>26</v>
      </c>
      <c r="B27" s="35" t="s">
        <v>720</v>
      </c>
      <c r="C27" s="2"/>
      <c r="D27" s="18" t="s">
        <v>10</v>
      </c>
      <c r="E27" s="19" t="s">
        <v>124</v>
      </c>
      <c r="F27" s="27"/>
      <c r="G27" s="126"/>
      <c r="H27" s="72"/>
      <c r="I27" s="78"/>
    </row>
    <row r="28" spans="1:9" ht="12.75">
      <c r="A28" s="2">
        <v>27</v>
      </c>
      <c r="B28" s="35" t="s">
        <v>721</v>
      </c>
      <c r="C28" s="2"/>
      <c r="D28" s="18" t="s">
        <v>10</v>
      </c>
      <c r="E28" s="19" t="s">
        <v>355</v>
      </c>
      <c r="F28" s="27"/>
      <c r="G28" s="126"/>
      <c r="H28" s="72"/>
      <c r="I28" s="78"/>
    </row>
    <row r="29" spans="1:9" ht="12.75">
      <c r="A29" s="2">
        <v>28</v>
      </c>
      <c r="B29" s="35" t="s">
        <v>722</v>
      </c>
      <c r="C29" s="30"/>
      <c r="D29" s="18" t="s">
        <v>10</v>
      </c>
      <c r="E29" s="19" t="s">
        <v>238</v>
      </c>
      <c r="F29" s="27"/>
      <c r="G29" s="126"/>
      <c r="H29" s="72"/>
      <c r="I29" s="78"/>
    </row>
    <row r="30" spans="1:9" ht="12.75">
      <c r="A30" s="2">
        <v>29</v>
      </c>
      <c r="B30" s="35" t="s">
        <v>723</v>
      </c>
      <c r="C30" s="30"/>
      <c r="D30" s="18" t="s">
        <v>10</v>
      </c>
      <c r="E30" s="19" t="s">
        <v>218</v>
      </c>
      <c r="F30" s="27"/>
      <c r="G30" s="126"/>
      <c r="H30" s="72"/>
      <c r="I30" s="78"/>
    </row>
    <row r="31" spans="1:9" ht="14.25" customHeight="1">
      <c r="A31" s="2">
        <v>30</v>
      </c>
      <c r="B31" s="35" t="s">
        <v>724</v>
      </c>
      <c r="C31" s="30"/>
      <c r="D31" s="18" t="s">
        <v>10</v>
      </c>
      <c r="E31" s="19" t="s">
        <v>218</v>
      </c>
      <c r="F31" s="27"/>
      <c r="G31" s="126"/>
      <c r="H31" s="72"/>
      <c r="I31" s="78"/>
    </row>
    <row r="32" spans="1:9" ht="12.75">
      <c r="A32" s="2">
        <v>31</v>
      </c>
      <c r="B32" s="35" t="s">
        <v>725</v>
      </c>
      <c r="C32" s="2"/>
      <c r="D32" s="18" t="s">
        <v>10</v>
      </c>
      <c r="E32" s="19" t="s">
        <v>131</v>
      </c>
      <c r="F32" s="27"/>
      <c r="G32" s="126"/>
      <c r="H32" s="72"/>
      <c r="I32" s="78"/>
    </row>
    <row r="33" spans="1:9" ht="12.75">
      <c r="A33" s="2">
        <v>32</v>
      </c>
      <c r="B33" s="35" t="s">
        <v>726</v>
      </c>
      <c r="C33" s="2"/>
      <c r="D33" s="18" t="s">
        <v>10</v>
      </c>
      <c r="E33" s="19" t="s">
        <v>147</v>
      </c>
      <c r="F33" s="27"/>
      <c r="G33" s="126"/>
      <c r="H33" s="72"/>
      <c r="I33" s="78"/>
    </row>
    <row r="34" spans="1:9" ht="12.75">
      <c r="A34" s="2">
        <v>33</v>
      </c>
      <c r="B34" s="35" t="s">
        <v>727</v>
      </c>
      <c r="C34" s="30"/>
      <c r="D34" s="18" t="s">
        <v>10</v>
      </c>
      <c r="E34" s="19" t="s">
        <v>315</v>
      </c>
      <c r="F34" s="27"/>
      <c r="G34" s="126"/>
      <c r="H34" s="72"/>
      <c r="I34" s="78"/>
    </row>
    <row r="35" spans="1:9" ht="17.25" customHeight="1">
      <c r="A35" s="160" t="s">
        <v>21</v>
      </c>
      <c r="B35" s="161"/>
      <c r="C35" s="161"/>
      <c r="D35" s="161"/>
      <c r="E35" s="161"/>
      <c r="F35" s="162"/>
      <c r="G35" s="79">
        <f>SUM(G2:G34)</f>
        <v>0</v>
      </c>
      <c r="H35" s="73"/>
      <c r="I35" s="79">
        <f>SUM(I2:I34)</f>
        <v>0</v>
      </c>
    </row>
    <row r="38" spans="2:8" ht="12.75">
      <c r="B38" s="124" t="s">
        <v>822</v>
      </c>
      <c r="C38" s="120"/>
      <c r="D38" s="120"/>
      <c r="E38" s="120"/>
      <c r="F38" s="120"/>
      <c r="G38" s="138"/>
      <c r="H38" s="120"/>
    </row>
    <row r="39" spans="2:8" ht="12.75">
      <c r="B39" s="122"/>
      <c r="C39" s="122"/>
      <c r="D39" s="122"/>
      <c r="E39" s="122"/>
      <c r="F39" s="122"/>
      <c r="G39" s="139"/>
      <c r="H39" s="122"/>
    </row>
    <row r="40" spans="2:8" ht="12.75">
      <c r="B40" s="122"/>
      <c r="C40" s="122"/>
      <c r="D40" s="122"/>
      <c r="E40" s="122"/>
      <c r="F40" s="122"/>
      <c r="G40" s="139"/>
      <c r="H40" s="122"/>
    </row>
    <row r="41" spans="2:8" ht="12.75">
      <c r="B41" s="122"/>
      <c r="C41" s="122"/>
      <c r="D41" s="122"/>
      <c r="E41" s="122"/>
      <c r="F41" s="122"/>
      <c r="G41" s="140" t="s">
        <v>819</v>
      </c>
      <c r="H41" s="123"/>
    </row>
    <row r="42" spans="2:8" ht="12.75">
      <c r="B42" s="122"/>
      <c r="C42" s="122"/>
      <c r="D42" s="122"/>
      <c r="E42" s="122"/>
      <c r="F42" s="122"/>
      <c r="G42" s="140" t="s">
        <v>820</v>
      </c>
      <c r="H42" s="123"/>
    </row>
    <row r="43" spans="2:8" ht="12.75">
      <c r="B43"/>
      <c r="C43"/>
      <c r="D43"/>
      <c r="E43"/>
      <c r="F43"/>
      <c r="G43" s="140" t="s">
        <v>821</v>
      </c>
      <c r="H43" s="123"/>
    </row>
    <row r="49" ht="12.75" customHeight="1"/>
  </sheetData>
  <sheetProtection selectLockedCells="1" selectUnlockedCells="1"/>
  <mergeCells count="1">
    <mergeCell ref="A35:F35"/>
  </mergeCells>
  <printOptions/>
  <pageMargins left="0.7875" right="0.7875" top="1.1458333333333333" bottom="0.19236111111111112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28&amp;"Arial,Normalny"
</oddHeader>
  </headerFooter>
  <ignoredErrors>
    <ignoredError sqref="E2:E3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3.8515625" style="29" customWidth="1"/>
    <col min="2" max="2" width="56.57421875" style="29" customWidth="1"/>
    <col min="3" max="3" width="16.57421875" style="29" customWidth="1"/>
    <col min="4" max="4" width="6.28125" style="29" customWidth="1"/>
    <col min="5" max="5" width="6.00390625" style="29" customWidth="1"/>
    <col min="6" max="6" width="12.57421875" style="29" customWidth="1"/>
    <col min="7" max="7" width="16.57421875" style="77" customWidth="1"/>
    <col min="8" max="8" width="9.00390625" style="74" customWidth="1"/>
    <col min="9" max="9" width="13.00390625" style="77" customWidth="1"/>
    <col min="10" max="16384" width="11.57421875" style="29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75" t="s">
        <v>8</v>
      </c>
    </row>
    <row r="2" spans="1:9" ht="12.75">
      <c r="A2" s="30">
        <v>1</v>
      </c>
      <c r="B2" s="35" t="s">
        <v>728</v>
      </c>
      <c r="C2" s="30"/>
      <c r="D2" s="18" t="s">
        <v>10</v>
      </c>
      <c r="E2" s="19" t="s">
        <v>147</v>
      </c>
      <c r="F2" s="27"/>
      <c r="G2" s="126"/>
      <c r="H2" s="72"/>
      <c r="I2" s="78"/>
    </row>
    <row r="3" spans="1:9" ht="12.75">
      <c r="A3" s="30">
        <v>2</v>
      </c>
      <c r="B3" s="35" t="s">
        <v>729</v>
      </c>
      <c r="C3" s="30"/>
      <c r="D3" s="18" t="s">
        <v>10</v>
      </c>
      <c r="E3" s="19" t="s">
        <v>280</v>
      </c>
      <c r="F3" s="27"/>
      <c r="G3" s="126"/>
      <c r="H3" s="72"/>
      <c r="I3" s="78"/>
    </row>
    <row r="4" spans="1:9" ht="25.5">
      <c r="A4" s="30">
        <v>3</v>
      </c>
      <c r="B4" s="35" t="s">
        <v>730</v>
      </c>
      <c r="C4" s="30"/>
      <c r="D4" s="18" t="s">
        <v>10</v>
      </c>
      <c r="E4" s="19" t="s">
        <v>151</v>
      </c>
      <c r="F4" s="27"/>
      <c r="G4" s="126"/>
      <c r="H4" s="72"/>
      <c r="I4" s="78"/>
    </row>
    <row r="5" spans="1:9" ht="12.75">
      <c r="A5" s="30">
        <v>4</v>
      </c>
      <c r="B5" s="35" t="s">
        <v>731</v>
      </c>
      <c r="C5" s="2"/>
      <c r="D5" s="18" t="s">
        <v>265</v>
      </c>
      <c r="E5" s="19" t="s">
        <v>649</v>
      </c>
      <c r="F5" s="27"/>
      <c r="G5" s="126"/>
      <c r="H5" s="72"/>
      <c r="I5" s="78"/>
    </row>
    <row r="6" spans="1:9" ht="14.25" customHeight="1">
      <c r="A6" s="30">
        <v>5</v>
      </c>
      <c r="B6" s="35" t="s">
        <v>732</v>
      </c>
      <c r="C6" s="2"/>
      <c r="D6" s="18" t="s">
        <v>265</v>
      </c>
      <c r="E6" s="19" t="s">
        <v>733</v>
      </c>
      <c r="F6" s="27"/>
      <c r="G6" s="126"/>
      <c r="H6" s="72"/>
      <c r="I6" s="78"/>
    </row>
    <row r="7" spans="1:9" ht="14.25" customHeight="1">
      <c r="A7" s="30">
        <v>6</v>
      </c>
      <c r="B7" s="35" t="s">
        <v>734</v>
      </c>
      <c r="C7" s="30"/>
      <c r="D7" s="18" t="s">
        <v>10</v>
      </c>
      <c r="E7" s="19" t="s">
        <v>395</v>
      </c>
      <c r="F7" s="27"/>
      <c r="G7" s="126"/>
      <c r="H7" s="72"/>
      <c r="I7" s="78"/>
    </row>
    <row r="8" spans="1:9" ht="14.25" customHeight="1">
      <c r="A8" s="30">
        <v>7</v>
      </c>
      <c r="B8" s="35" t="s">
        <v>735</v>
      </c>
      <c r="C8" s="30"/>
      <c r="D8" s="18" t="s">
        <v>10</v>
      </c>
      <c r="E8" s="19" t="s">
        <v>736</v>
      </c>
      <c r="F8" s="27"/>
      <c r="G8" s="126"/>
      <c r="H8" s="72"/>
      <c r="I8" s="78"/>
    </row>
    <row r="9" spans="1:9" ht="17.25" customHeight="1">
      <c r="A9" s="160" t="s">
        <v>21</v>
      </c>
      <c r="B9" s="161"/>
      <c r="C9" s="161"/>
      <c r="D9" s="161"/>
      <c r="E9" s="161"/>
      <c r="F9" s="162"/>
      <c r="G9" s="79">
        <f>SUM(G2:G8)</f>
        <v>0</v>
      </c>
      <c r="H9" s="73"/>
      <c r="I9" s="79">
        <f>SUM(I2:I8)</f>
        <v>0</v>
      </c>
    </row>
    <row r="11" spans="2:8" ht="12.75">
      <c r="B11" s="124" t="s">
        <v>822</v>
      </c>
      <c r="C11" s="120"/>
      <c r="D11" s="120"/>
      <c r="E11" s="120"/>
      <c r="F11" s="120"/>
      <c r="G11" s="138"/>
      <c r="H11" s="120"/>
    </row>
    <row r="12" spans="2:8" ht="12.75">
      <c r="B12" s="122"/>
      <c r="C12" s="122"/>
      <c r="D12" s="122"/>
      <c r="E12" s="122"/>
      <c r="F12" s="122"/>
      <c r="G12" s="139"/>
      <c r="H12" s="122"/>
    </row>
    <row r="13" spans="2:8" ht="12.75">
      <c r="B13" s="122"/>
      <c r="C13" s="122"/>
      <c r="D13" s="122"/>
      <c r="E13" s="122"/>
      <c r="F13" s="122"/>
      <c r="G13" s="139"/>
      <c r="H13" s="122"/>
    </row>
    <row r="14" spans="2:8" ht="12.75">
      <c r="B14" s="122"/>
      <c r="C14" s="122"/>
      <c r="D14" s="122"/>
      <c r="E14" s="122"/>
      <c r="F14" s="122"/>
      <c r="G14" s="140" t="s">
        <v>819</v>
      </c>
      <c r="H14" s="123"/>
    </row>
    <row r="15" spans="2:8" ht="12.75">
      <c r="B15" s="122"/>
      <c r="C15" s="122"/>
      <c r="D15" s="122"/>
      <c r="E15" s="122"/>
      <c r="F15" s="122"/>
      <c r="G15" s="140" t="s">
        <v>820</v>
      </c>
      <c r="H15" s="123"/>
    </row>
    <row r="16" spans="2:8" ht="12.75">
      <c r="B16"/>
      <c r="C16"/>
      <c r="D16"/>
      <c r="E16"/>
      <c r="F16"/>
      <c r="G16" s="140" t="s">
        <v>821</v>
      </c>
      <c r="H16" s="123"/>
    </row>
    <row r="23" ht="12.75" customHeight="1"/>
  </sheetData>
  <sheetProtection selectLockedCells="1" selectUnlockedCells="1"/>
  <mergeCells count="1">
    <mergeCell ref="A9:F9"/>
  </mergeCells>
  <printOptions/>
  <pageMargins left="0.25625" right="0.3055555555555556" top="1.15625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29&amp;"Arial,Normalny"
</oddHeader>
  </headerFooter>
  <ignoredErrors>
    <ignoredError sqref="E2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4.00390625" style="145" customWidth="1"/>
    <col min="2" max="2" width="52.28125" style="0" customWidth="1"/>
    <col min="3" max="3" width="10.00390625" style="0" customWidth="1"/>
    <col min="4" max="4" width="4.421875" style="0" customWidth="1"/>
    <col min="5" max="5" width="8.7109375" style="0" customWidth="1"/>
    <col min="6" max="6" width="11.57421875" style="0" customWidth="1"/>
    <col min="7" max="7" width="14.7109375" style="62" customWidth="1"/>
    <col min="8" max="8" width="9.00390625" style="66" customWidth="1"/>
    <col min="9" max="9" width="15.421875" style="62" customWidth="1"/>
  </cols>
  <sheetData>
    <row r="1" spans="1:9" ht="38.25">
      <c r="A1" s="2" t="s">
        <v>0</v>
      </c>
      <c r="B1" s="2" t="s">
        <v>26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30">
        <v>1</v>
      </c>
      <c r="B2" s="17" t="s">
        <v>27</v>
      </c>
      <c r="C2" s="17"/>
      <c r="D2" s="18" t="s">
        <v>28</v>
      </c>
      <c r="E2" s="19" t="s">
        <v>29</v>
      </c>
      <c r="F2" s="20"/>
      <c r="G2" s="126"/>
      <c r="H2" s="67"/>
      <c r="I2" s="65"/>
    </row>
    <row r="3" spans="1:9" ht="25.5">
      <c r="A3" s="30">
        <v>2</v>
      </c>
      <c r="B3" s="17" t="s">
        <v>30</v>
      </c>
      <c r="C3" s="17"/>
      <c r="D3" s="18" t="s">
        <v>28</v>
      </c>
      <c r="E3" s="19" t="s">
        <v>31</v>
      </c>
      <c r="F3" s="20"/>
      <c r="G3" s="126"/>
      <c r="H3" s="67"/>
      <c r="I3" s="65"/>
    </row>
    <row r="4" spans="1:9" ht="25.5">
      <c r="A4" s="30">
        <v>3</v>
      </c>
      <c r="B4" s="17" t="s">
        <v>32</v>
      </c>
      <c r="C4" s="17"/>
      <c r="D4" s="21" t="s">
        <v>28</v>
      </c>
      <c r="E4" s="22" t="s">
        <v>33</v>
      </c>
      <c r="F4" s="23"/>
      <c r="G4" s="126"/>
      <c r="H4" s="67"/>
      <c r="I4" s="65"/>
    </row>
    <row r="5" spans="1:9" ht="25.5">
      <c r="A5" s="30">
        <v>4</v>
      </c>
      <c r="B5" s="17" t="s">
        <v>34</v>
      </c>
      <c r="C5" s="17"/>
      <c r="D5" s="18" t="s">
        <v>28</v>
      </c>
      <c r="E5" s="19" t="s">
        <v>35</v>
      </c>
      <c r="F5" s="20"/>
      <c r="G5" s="126"/>
      <c r="H5" s="67"/>
      <c r="I5" s="65"/>
    </row>
    <row r="6" spans="1:9" ht="12.75">
      <c r="A6" s="30">
        <v>5</v>
      </c>
      <c r="B6" s="17" t="s">
        <v>36</v>
      </c>
      <c r="C6" s="17"/>
      <c r="D6" s="18" t="s">
        <v>28</v>
      </c>
      <c r="E6" s="19" t="s">
        <v>37</v>
      </c>
      <c r="F6" s="20"/>
      <c r="G6" s="126"/>
      <c r="H6" s="67"/>
      <c r="I6" s="65"/>
    </row>
    <row r="7" spans="1:9" ht="12.75">
      <c r="A7" s="30">
        <v>6</v>
      </c>
      <c r="B7" s="17" t="s">
        <v>38</v>
      </c>
      <c r="C7" s="17"/>
      <c r="D7" s="18" t="s">
        <v>28</v>
      </c>
      <c r="E7" s="19" t="s">
        <v>31</v>
      </c>
      <c r="F7" s="20"/>
      <c r="G7" s="126"/>
      <c r="H7" s="67"/>
      <c r="I7" s="65"/>
    </row>
    <row r="8" spans="1:9" ht="12.75">
      <c r="A8" s="30">
        <v>7</v>
      </c>
      <c r="B8" s="17" t="s">
        <v>39</v>
      </c>
      <c r="C8" s="17"/>
      <c r="D8" s="21" t="s">
        <v>28</v>
      </c>
      <c r="E8" s="22" t="s">
        <v>40</v>
      </c>
      <c r="F8" s="23"/>
      <c r="G8" s="126"/>
      <c r="H8" s="67"/>
      <c r="I8" s="65"/>
    </row>
    <row r="9" spans="1:9" ht="12.75">
      <c r="A9" s="30">
        <v>8</v>
      </c>
      <c r="B9" s="17" t="s">
        <v>41</v>
      </c>
      <c r="C9" s="17"/>
      <c r="D9" s="21" t="s">
        <v>28</v>
      </c>
      <c r="E9" s="22" t="s">
        <v>42</v>
      </c>
      <c r="F9" s="23"/>
      <c r="G9" s="126"/>
      <c r="H9" s="67"/>
      <c r="I9" s="65"/>
    </row>
    <row r="10" spans="1:9" ht="12.75">
      <c r="A10" s="30">
        <v>9</v>
      </c>
      <c r="B10" s="17" t="s">
        <v>43</v>
      </c>
      <c r="C10" s="17"/>
      <c r="D10" s="18" t="s">
        <v>28</v>
      </c>
      <c r="E10" s="19" t="s">
        <v>44</v>
      </c>
      <c r="F10" s="20"/>
      <c r="G10" s="126"/>
      <c r="H10" s="67"/>
      <c r="I10" s="65"/>
    </row>
    <row r="11" spans="1:9" ht="12.75">
      <c r="A11" s="30">
        <v>10</v>
      </c>
      <c r="B11" s="17" t="s">
        <v>45</v>
      </c>
      <c r="C11" s="17"/>
      <c r="D11" s="21" t="s">
        <v>28</v>
      </c>
      <c r="E11" s="13">
        <v>2000</v>
      </c>
      <c r="F11" s="23"/>
      <c r="G11" s="126"/>
      <c r="H11" s="67"/>
      <c r="I11" s="65"/>
    </row>
    <row r="12" spans="1:9" ht="12.75">
      <c r="A12" s="30">
        <v>11</v>
      </c>
      <c r="B12" s="17" t="s">
        <v>46</v>
      </c>
      <c r="C12" s="17"/>
      <c r="D12" s="21" t="s">
        <v>28</v>
      </c>
      <c r="E12" s="22" t="s">
        <v>47</v>
      </c>
      <c r="F12" s="23"/>
      <c r="G12" s="126"/>
      <c r="H12" s="67"/>
      <c r="I12" s="65"/>
    </row>
    <row r="13" spans="1:9" ht="12.75" customHeight="1">
      <c r="A13" s="30">
        <v>12</v>
      </c>
      <c r="B13" s="17" t="s">
        <v>48</v>
      </c>
      <c r="C13" s="17"/>
      <c r="D13" s="18" t="s">
        <v>28</v>
      </c>
      <c r="E13" s="19" t="s">
        <v>49</v>
      </c>
      <c r="F13" s="20"/>
      <c r="G13" s="126"/>
      <c r="H13" s="67"/>
      <c r="I13" s="65"/>
    </row>
    <row r="14" spans="1:9" ht="12.75">
      <c r="A14" s="30">
        <v>13</v>
      </c>
      <c r="B14" s="17" t="s">
        <v>50</v>
      </c>
      <c r="C14" s="17"/>
      <c r="D14" s="18" t="s">
        <v>28</v>
      </c>
      <c r="E14" s="19" t="s">
        <v>51</v>
      </c>
      <c r="F14" s="20"/>
      <c r="G14" s="126"/>
      <c r="H14" s="67"/>
      <c r="I14" s="65"/>
    </row>
    <row r="15" spans="1:9" ht="12.75">
      <c r="A15" s="30">
        <v>14</v>
      </c>
      <c r="B15" s="17" t="s">
        <v>52</v>
      </c>
      <c r="C15" s="17"/>
      <c r="D15" s="18" t="s">
        <v>28</v>
      </c>
      <c r="E15" s="19" t="s">
        <v>53</v>
      </c>
      <c r="F15" s="20"/>
      <c r="G15" s="126"/>
      <c r="H15" s="67"/>
      <c r="I15" s="65"/>
    </row>
    <row r="16" spans="1:9" ht="12.75">
      <c r="A16" s="30">
        <v>15</v>
      </c>
      <c r="B16" s="17" t="s">
        <v>54</v>
      </c>
      <c r="C16" s="17"/>
      <c r="D16" s="21" t="s">
        <v>28</v>
      </c>
      <c r="E16" s="22" t="s">
        <v>55</v>
      </c>
      <c r="F16" s="23"/>
      <c r="G16" s="126"/>
      <c r="H16" s="67"/>
      <c r="I16" s="65"/>
    </row>
    <row r="17" spans="1:9" ht="12.75">
      <c r="A17" s="30">
        <v>16</v>
      </c>
      <c r="B17" s="17" t="s">
        <v>56</v>
      </c>
      <c r="C17" s="17"/>
      <c r="D17" s="18" t="s">
        <v>28</v>
      </c>
      <c r="E17" s="19" t="s">
        <v>57</v>
      </c>
      <c r="F17" s="20"/>
      <c r="G17" s="126"/>
      <c r="H17" s="67"/>
      <c r="I17" s="65"/>
    </row>
    <row r="18" spans="1:9" ht="38.25">
      <c r="A18" s="30">
        <v>17</v>
      </c>
      <c r="B18" s="17" t="s">
        <v>58</v>
      </c>
      <c r="C18" s="17"/>
      <c r="D18" s="18" t="s">
        <v>28</v>
      </c>
      <c r="E18" s="19" t="s">
        <v>59</v>
      </c>
      <c r="F18" s="20"/>
      <c r="G18" s="126"/>
      <c r="H18" s="67"/>
      <c r="I18" s="65"/>
    </row>
    <row r="19" spans="1:9" ht="25.5">
      <c r="A19" s="30">
        <v>18</v>
      </c>
      <c r="B19" s="17" t="s">
        <v>60</v>
      </c>
      <c r="C19" s="17"/>
      <c r="D19" s="18" t="s">
        <v>28</v>
      </c>
      <c r="E19" s="19" t="s">
        <v>61</v>
      </c>
      <c r="F19" s="20"/>
      <c r="G19" s="126"/>
      <c r="H19" s="67"/>
      <c r="I19" s="65"/>
    </row>
    <row r="20" spans="1:9" ht="18" customHeight="1">
      <c r="A20" s="157" t="s">
        <v>21</v>
      </c>
      <c r="B20" s="158"/>
      <c r="C20" s="158"/>
      <c r="D20" s="158"/>
      <c r="E20" s="158"/>
      <c r="F20" s="159"/>
      <c r="G20" s="135">
        <f>SUM(G2:G19)</f>
        <v>0</v>
      </c>
      <c r="H20" s="68"/>
      <c r="I20" s="64">
        <f>SUM(I2:I19)</f>
        <v>0</v>
      </c>
    </row>
    <row r="22" spans="2:8" ht="12.75">
      <c r="B22" s="124" t="s">
        <v>822</v>
      </c>
      <c r="C22" s="120"/>
      <c r="D22" s="120"/>
      <c r="E22" s="120"/>
      <c r="F22" s="120"/>
      <c r="G22" s="138"/>
      <c r="H22" s="120"/>
    </row>
    <row r="23" spans="2:8" ht="12.75">
      <c r="B23" s="122"/>
      <c r="C23" s="122"/>
      <c r="D23" s="122"/>
      <c r="E23" s="122"/>
      <c r="F23" s="122"/>
      <c r="G23" s="139"/>
      <c r="H23" s="122"/>
    </row>
    <row r="24" spans="2:8" ht="12.75">
      <c r="B24" s="122"/>
      <c r="C24" s="122"/>
      <c r="D24" s="122"/>
      <c r="E24" s="122"/>
      <c r="F24" s="122"/>
      <c r="G24" s="139"/>
      <c r="H24" s="122"/>
    </row>
    <row r="25" spans="2:8" ht="12.75">
      <c r="B25" s="122"/>
      <c r="C25" s="122"/>
      <c r="D25" s="122"/>
      <c r="E25" s="122"/>
      <c r="F25" s="122"/>
      <c r="G25" s="140" t="s">
        <v>819</v>
      </c>
      <c r="H25" s="123"/>
    </row>
    <row r="26" spans="2:8" ht="12.75">
      <c r="B26" s="122"/>
      <c r="C26" s="122"/>
      <c r="D26" s="122"/>
      <c r="E26" s="122"/>
      <c r="F26" s="122"/>
      <c r="G26" s="140" t="s">
        <v>820</v>
      </c>
      <c r="H26" s="123"/>
    </row>
    <row r="27" spans="7:8" ht="12.75">
      <c r="G27" s="140" t="s">
        <v>821</v>
      </c>
      <c r="H27" s="123"/>
    </row>
  </sheetData>
  <sheetProtection selectLockedCells="1" selectUnlockedCells="1"/>
  <mergeCells count="1">
    <mergeCell ref="A20:F20"/>
  </mergeCells>
  <printOptions/>
  <pageMargins left="0.7874015748031497" right="0.7874015748031497" top="1.1354166666666667" bottom="0.3937007874015748" header="0.5118110236220472" footer="0.5118110236220472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3&amp;"Arial,Normalny"
</oddHeader>
  </headerFooter>
  <ignoredErrors>
    <ignoredError sqref="E2:E1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0" customWidth="1"/>
    <col min="2" max="2" width="41.421875" style="0" customWidth="1"/>
    <col min="3" max="3" width="16.8515625" style="0" customWidth="1"/>
    <col min="4" max="4" width="5.421875" style="0" customWidth="1"/>
    <col min="5" max="5" width="6.57421875" style="0" customWidth="1"/>
    <col min="6" max="6" width="14.421875" style="0" customWidth="1"/>
    <col min="7" max="7" width="15.8515625" style="62" customWidth="1"/>
    <col min="8" max="8" width="10.7109375" style="66" customWidth="1"/>
    <col min="9" max="9" width="11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5" customHeight="1">
      <c r="A2" s="2">
        <v>1</v>
      </c>
      <c r="B2" s="16" t="s">
        <v>737</v>
      </c>
      <c r="C2" s="2"/>
      <c r="D2" s="30" t="s">
        <v>494</v>
      </c>
      <c r="E2" s="19" t="s">
        <v>228</v>
      </c>
      <c r="F2" s="27"/>
      <c r="G2" s="126"/>
      <c r="H2" s="72"/>
      <c r="I2" s="78"/>
    </row>
    <row r="3" spans="1:9" ht="12.75">
      <c r="A3" s="2">
        <v>2</v>
      </c>
      <c r="B3" s="16" t="s">
        <v>738</v>
      </c>
      <c r="C3" s="2"/>
      <c r="D3" s="30" t="s">
        <v>494</v>
      </c>
      <c r="E3" s="19" t="s">
        <v>124</v>
      </c>
      <c r="F3" s="27"/>
      <c r="G3" s="126"/>
      <c r="H3" s="72"/>
      <c r="I3" s="78"/>
    </row>
    <row r="4" spans="1:9" ht="12.75">
      <c r="A4" s="160" t="s">
        <v>21</v>
      </c>
      <c r="B4" s="161"/>
      <c r="C4" s="161"/>
      <c r="D4" s="161"/>
      <c r="E4" s="161"/>
      <c r="F4" s="162"/>
      <c r="G4" s="79">
        <f>SUM(G2:G3)</f>
        <v>0</v>
      </c>
      <c r="H4" s="92"/>
      <c r="I4" s="80">
        <f>SUM(I2:I3)</f>
        <v>0</v>
      </c>
    </row>
    <row r="6" spans="2:8" ht="12.75">
      <c r="B6" s="124" t="s">
        <v>822</v>
      </c>
      <c r="C6" s="120"/>
      <c r="D6" s="120"/>
      <c r="E6" s="120"/>
      <c r="F6" s="120"/>
      <c r="G6" s="138"/>
      <c r="H6" s="120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40" t="s">
        <v>819</v>
      </c>
      <c r="H9" s="123"/>
    </row>
    <row r="10" spans="2:8" ht="12.75">
      <c r="B10" s="122"/>
      <c r="C10" s="122"/>
      <c r="D10" s="122"/>
      <c r="E10" s="122"/>
      <c r="F10" s="122"/>
      <c r="G10" s="140" t="s">
        <v>820</v>
      </c>
      <c r="H10" s="123"/>
    </row>
    <row r="11" spans="7:8" ht="12.75">
      <c r="G11" s="140" t="s">
        <v>821</v>
      </c>
      <c r="H11" s="123"/>
    </row>
  </sheetData>
  <sheetProtection selectLockedCells="1" selectUnlockedCells="1"/>
  <mergeCells count="1">
    <mergeCell ref="A4:F4"/>
  </mergeCells>
  <printOptions/>
  <pageMargins left="0.7875" right="0.7875" top="1.1354166666666667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30&amp;"Arial,Normalny"
</oddHeader>
  </headerFooter>
  <ignoredErrors>
    <ignoredError sqref="E2:E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87" workbookViewId="0" topLeftCell="A1">
      <selection activeCell="B12" sqref="B12"/>
    </sheetView>
  </sheetViews>
  <sheetFormatPr defaultColWidth="11.57421875" defaultRowHeight="12.75"/>
  <cols>
    <col min="1" max="1" width="5.140625" style="0" customWidth="1"/>
    <col min="2" max="2" width="59.8515625" style="0" customWidth="1"/>
    <col min="3" max="3" width="9.57421875" style="0" customWidth="1"/>
    <col min="4" max="4" width="5.7109375" style="0" customWidth="1"/>
    <col min="5" max="5" width="7.00390625" style="0" customWidth="1"/>
    <col min="6" max="6" width="11.8515625" style="0" customWidth="1"/>
    <col min="7" max="7" width="10.7109375" style="62" customWidth="1"/>
    <col min="8" max="8" width="8.8515625" style="66" customWidth="1"/>
    <col min="9" max="9" width="12.57421875" style="62" customWidth="1"/>
  </cols>
  <sheetData>
    <row r="1" spans="1:9" ht="36" customHeight="1">
      <c r="A1" s="11" t="s">
        <v>0</v>
      </c>
      <c r="B1" s="11" t="s">
        <v>739</v>
      </c>
      <c r="C1" s="5" t="s">
        <v>2</v>
      </c>
      <c r="D1" s="11" t="s">
        <v>3</v>
      </c>
      <c r="E1" s="11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94.5" customHeight="1">
      <c r="A2" s="11">
        <v>1</v>
      </c>
      <c r="B2" s="94" t="s">
        <v>740</v>
      </c>
      <c r="C2" s="47"/>
      <c r="D2" s="47" t="s">
        <v>28</v>
      </c>
      <c r="E2" s="48" t="s">
        <v>128</v>
      </c>
      <c r="F2" s="49"/>
      <c r="G2" s="133"/>
      <c r="H2" s="70"/>
      <c r="I2" s="71"/>
    </row>
    <row r="3" spans="1:9" ht="102.75" customHeight="1">
      <c r="A3" s="11">
        <v>2</v>
      </c>
      <c r="B3" s="94" t="s">
        <v>741</v>
      </c>
      <c r="C3" s="47"/>
      <c r="D3" s="47" t="s">
        <v>28</v>
      </c>
      <c r="E3" s="48" t="s">
        <v>33</v>
      </c>
      <c r="F3" s="49"/>
      <c r="G3" s="133"/>
      <c r="H3" s="70"/>
      <c r="I3" s="71"/>
    </row>
    <row r="4" spans="1:9" ht="99" customHeight="1">
      <c r="A4" s="11">
        <v>3</v>
      </c>
      <c r="B4" s="94" t="s">
        <v>742</v>
      </c>
      <c r="C4" s="47"/>
      <c r="D4" s="47" t="s">
        <v>28</v>
      </c>
      <c r="E4" s="48" t="s">
        <v>33</v>
      </c>
      <c r="F4" s="49"/>
      <c r="G4" s="133"/>
      <c r="H4" s="70"/>
      <c r="I4" s="71"/>
    </row>
    <row r="5" spans="1:9" ht="12.75">
      <c r="A5" s="11">
        <v>4</v>
      </c>
      <c r="B5" s="50" t="s">
        <v>743</v>
      </c>
      <c r="C5" s="47"/>
      <c r="D5" s="47" t="s">
        <v>28</v>
      </c>
      <c r="E5" s="48" t="s">
        <v>121</v>
      </c>
      <c r="F5" s="49"/>
      <c r="G5" s="133"/>
      <c r="H5" s="70"/>
      <c r="I5" s="71"/>
    </row>
    <row r="6" spans="1:9" ht="12.75">
      <c r="A6" s="11">
        <v>5</v>
      </c>
      <c r="B6" s="50" t="s">
        <v>744</v>
      </c>
      <c r="C6" s="47"/>
      <c r="D6" s="47" t="s">
        <v>28</v>
      </c>
      <c r="E6" s="48" t="s">
        <v>121</v>
      </c>
      <c r="F6" s="49"/>
      <c r="G6" s="133"/>
      <c r="H6" s="70"/>
      <c r="I6" s="71"/>
    </row>
    <row r="7" spans="1:9" ht="12.75">
      <c r="A7" s="11">
        <v>6</v>
      </c>
      <c r="B7" s="50" t="s">
        <v>745</v>
      </c>
      <c r="C7" s="47"/>
      <c r="D7" s="47" t="s">
        <v>10</v>
      </c>
      <c r="E7" s="48" t="s">
        <v>280</v>
      </c>
      <c r="F7" s="49"/>
      <c r="G7" s="133"/>
      <c r="H7" s="70"/>
      <c r="I7" s="71"/>
    </row>
    <row r="8" spans="1:9" ht="12.75">
      <c r="A8" s="157" t="s">
        <v>21</v>
      </c>
      <c r="B8" s="158"/>
      <c r="C8" s="158"/>
      <c r="D8" s="158"/>
      <c r="E8" s="158"/>
      <c r="F8" s="159"/>
      <c r="G8" s="134">
        <f>SUM(G2:G7)</f>
        <v>0</v>
      </c>
      <c r="H8" s="93"/>
      <c r="I8" s="95">
        <f>SUM(I2:I7)</f>
        <v>0</v>
      </c>
    </row>
    <row r="9" spans="2:8" ht="12.75">
      <c r="B9" s="124" t="s">
        <v>822</v>
      </c>
      <c r="C9" s="120"/>
      <c r="D9" s="120"/>
      <c r="E9" s="120"/>
      <c r="F9" s="120"/>
      <c r="G9" s="138"/>
      <c r="H9" s="120"/>
    </row>
    <row r="10" spans="2:8" ht="12.75">
      <c r="B10" s="122"/>
      <c r="C10" s="122"/>
      <c r="D10" s="122"/>
      <c r="E10" s="122"/>
      <c r="F10" s="122"/>
      <c r="G10" s="139"/>
      <c r="H10" s="122"/>
    </row>
    <row r="11" spans="2:8" ht="12.75">
      <c r="B11" s="122"/>
      <c r="C11" s="122"/>
      <c r="D11" s="122"/>
      <c r="E11" s="122"/>
      <c r="F11" s="122"/>
      <c r="G11" s="139"/>
      <c r="H11" s="122"/>
    </row>
    <row r="12" spans="2:8" ht="12.75">
      <c r="B12" s="122"/>
      <c r="C12" s="122"/>
      <c r="D12" s="122"/>
      <c r="E12" s="122"/>
      <c r="F12" s="122"/>
      <c r="G12" s="140" t="s">
        <v>819</v>
      </c>
      <c r="H12" s="123"/>
    </row>
    <row r="13" spans="2:8" ht="12.75">
      <c r="B13" s="122"/>
      <c r="C13" s="122"/>
      <c r="D13" s="122"/>
      <c r="E13" s="122"/>
      <c r="F13" s="122"/>
      <c r="G13" s="140" t="s">
        <v>820</v>
      </c>
      <c r="H13" s="123"/>
    </row>
    <row r="14" spans="7:8" ht="12.75">
      <c r="G14" s="140" t="s">
        <v>821</v>
      </c>
      <c r="H14" s="123"/>
    </row>
  </sheetData>
  <sheetProtection selectLockedCells="1" selectUnlockedCells="1"/>
  <mergeCells count="1">
    <mergeCell ref="A8:F8"/>
  </mergeCells>
  <printOptions/>
  <pageMargins left="0.7875" right="0.7875" top="1.1458333333333333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31&amp;"Arial,Normalny"
</oddHeader>
  </headerFooter>
  <ignoredErrors>
    <ignoredError sqref="E2:E7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4.57421875" style="0" customWidth="1"/>
    <col min="2" max="2" width="56.28125" style="0" customWidth="1"/>
    <col min="3" max="3" width="9.8515625" style="0" customWidth="1"/>
    <col min="4" max="4" width="5.7109375" style="0" customWidth="1"/>
    <col min="5" max="5" width="7.7109375" style="0" customWidth="1"/>
    <col min="6" max="6" width="11.57421875" style="0" customWidth="1"/>
    <col min="7" max="7" width="15.28125" style="62" customWidth="1"/>
    <col min="8" max="8" width="8.421875" style="66" customWidth="1"/>
    <col min="9" max="9" width="11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30">
        <v>1</v>
      </c>
      <c r="B2" s="35" t="s">
        <v>746</v>
      </c>
      <c r="C2" s="35"/>
      <c r="D2" s="18" t="s">
        <v>10</v>
      </c>
      <c r="E2" s="19" t="s">
        <v>176</v>
      </c>
      <c r="F2" s="27"/>
      <c r="G2" s="132"/>
      <c r="H2" s="72"/>
      <c r="I2" s="78"/>
    </row>
    <row r="3" spans="1:9" ht="12.75">
      <c r="A3" s="30">
        <v>2</v>
      </c>
      <c r="B3" s="6" t="s">
        <v>747</v>
      </c>
      <c r="C3" s="24"/>
      <c r="D3" s="33" t="s">
        <v>10</v>
      </c>
      <c r="E3" s="6">
        <v>5</v>
      </c>
      <c r="F3" s="34"/>
      <c r="G3" s="132"/>
      <c r="H3" s="72"/>
      <c r="I3" s="78"/>
    </row>
    <row r="4" spans="1:9" ht="12.75">
      <c r="A4" s="30">
        <v>3</v>
      </c>
      <c r="B4" s="35" t="s">
        <v>748</v>
      </c>
      <c r="C4" s="24"/>
      <c r="D4" s="18" t="s">
        <v>10</v>
      </c>
      <c r="E4" s="19" t="s">
        <v>40</v>
      </c>
      <c r="F4" s="27"/>
      <c r="G4" s="132"/>
      <c r="H4" s="72"/>
      <c r="I4" s="78"/>
    </row>
    <row r="5" spans="1:9" ht="12.75">
      <c r="A5" s="30">
        <v>4</v>
      </c>
      <c r="B5" s="6" t="s">
        <v>749</v>
      </c>
      <c r="C5" s="24"/>
      <c r="D5" s="33" t="s">
        <v>10</v>
      </c>
      <c r="E5" s="6">
        <v>10</v>
      </c>
      <c r="F5" s="34"/>
      <c r="G5" s="132"/>
      <c r="H5" s="72"/>
      <c r="I5" s="78"/>
    </row>
    <row r="6" spans="1:9" ht="12.75">
      <c r="A6" s="30">
        <v>5</v>
      </c>
      <c r="B6" s="35" t="s">
        <v>750</v>
      </c>
      <c r="C6" s="35"/>
      <c r="D6" s="18" t="s">
        <v>10</v>
      </c>
      <c r="E6" s="19" t="s">
        <v>238</v>
      </c>
      <c r="F6" s="27"/>
      <c r="G6" s="132"/>
      <c r="H6" s="72"/>
      <c r="I6" s="78"/>
    </row>
    <row r="7" spans="1:9" ht="12.75">
      <c r="A7" s="30">
        <v>6</v>
      </c>
      <c r="B7" s="6" t="s">
        <v>751</v>
      </c>
      <c r="C7" s="24"/>
      <c r="D7" s="33" t="s">
        <v>10</v>
      </c>
      <c r="E7" s="6">
        <v>10</v>
      </c>
      <c r="F7" s="34"/>
      <c r="G7" s="132"/>
      <c r="H7" s="72"/>
      <c r="I7" s="78"/>
    </row>
    <row r="8" spans="1:9" ht="15.75" customHeight="1">
      <c r="A8" s="160" t="s">
        <v>21</v>
      </c>
      <c r="B8" s="161"/>
      <c r="C8" s="161"/>
      <c r="D8" s="161"/>
      <c r="E8" s="161"/>
      <c r="F8" s="162"/>
      <c r="G8" s="80">
        <f>SUM(G2:G7)</f>
        <v>0</v>
      </c>
      <c r="H8" s="73"/>
      <c r="I8" s="79">
        <f>SUM(I2:I7)</f>
        <v>0</v>
      </c>
    </row>
    <row r="10" spans="2:8" ht="12.75">
      <c r="B10" s="124" t="s">
        <v>822</v>
      </c>
      <c r="C10" s="120"/>
      <c r="D10" s="120"/>
      <c r="E10" s="120"/>
      <c r="F10" s="120"/>
      <c r="G10" s="138"/>
      <c r="H10" s="120"/>
    </row>
    <row r="11" spans="2:8" ht="12.75">
      <c r="B11" s="122"/>
      <c r="C11" s="122"/>
      <c r="D11" s="122"/>
      <c r="E11" s="122"/>
      <c r="F11" s="122"/>
      <c r="G11" s="139"/>
      <c r="H11" s="122"/>
    </row>
    <row r="12" spans="2:8" ht="12.75">
      <c r="B12" s="122"/>
      <c r="C12" s="122"/>
      <c r="D12" s="122"/>
      <c r="E12" s="122"/>
      <c r="F12" s="122"/>
      <c r="G12" s="139"/>
      <c r="H12" s="122"/>
    </row>
    <row r="13" spans="2:8" ht="12.75">
      <c r="B13" s="122"/>
      <c r="C13" s="122"/>
      <c r="D13" s="122"/>
      <c r="E13" s="122"/>
      <c r="F13" s="122"/>
      <c r="G13" s="140" t="s">
        <v>819</v>
      </c>
      <c r="H13" s="123"/>
    </row>
    <row r="14" spans="2:8" ht="12.75">
      <c r="B14" s="122"/>
      <c r="C14" s="122"/>
      <c r="D14" s="122"/>
      <c r="E14" s="122"/>
      <c r="F14" s="122"/>
      <c r="G14" s="140" t="s">
        <v>820</v>
      </c>
      <c r="H14" s="123"/>
    </row>
    <row r="15" spans="7:8" ht="12.75">
      <c r="G15" s="140" t="s">
        <v>821</v>
      </c>
      <c r="H15" s="123"/>
    </row>
  </sheetData>
  <sheetProtection selectLockedCells="1" selectUnlockedCells="1"/>
  <mergeCells count="1">
    <mergeCell ref="A8:F8"/>
  </mergeCells>
  <printOptions/>
  <pageMargins left="0.7875" right="0.7875" top="1.15625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32&amp;"Arial,Normalny"
</oddHeader>
  </headerFooter>
  <ignoredErrors>
    <ignoredError sqref="E2:E7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5.140625" style="0" customWidth="1"/>
    <col min="2" max="2" width="57.00390625" style="0" customWidth="1"/>
    <col min="3" max="3" width="10.140625" style="0" customWidth="1"/>
    <col min="4" max="4" width="8.421875" style="0" customWidth="1"/>
    <col min="5" max="5" width="5.421875" style="0" customWidth="1"/>
    <col min="6" max="6" width="11.57421875" style="0" customWidth="1"/>
    <col min="7" max="7" width="14.421875" style="62" customWidth="1"/>
    <col min="8" max="8" width="6.7109375" style="66" customWidth="1"/>
    <col min="9" max="9" width="11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51.75" customHeight="1">
      <c r="A2" s="2">
        <v>1</v>
      </c>
      <c r="B2" s="119" t="s">
        <v>752</v>
      </c>
      <c r="C2" s="35"/>
      <c r="D2" s="18" t="s">
        <v>265</v>
      </c>
      <c r="E2" s="19" t="s">
        <v>357</v>
      </c>
      <c r="F2" s="27"/>
      <c r="G2" s="126"/>
      <c r="H2" s="72"/>
      <c r="I2" s="76"/>
    </row>
    <row r="3" spans="1:9" ht="60" customHeight="1">
      <c r="A3" s="2">
        <v>2</v>
      </c>
      <c r="B3" s="35" t="s">
        <v>753</v>
      </c>
      <c r="C3" s="35"/>
      <c r="D3" s="18" t="s">
        <v>265</v>
      </c>
      <c r="E3" s="19" t="s">
        <v>128</v>
      </c>
      <c r="F3" s="27"/>
      <c r="G3" s="126"/>
      <c r="H3" s="72"/>
      <c r="I3" s="76"/>
    </row>
    <row r="4" spans="1:9" ht="19.5" customHeight="1">
      <c r="A4" s="2">
        <v>3</v>
      </c>
      <c r="B4" s="35" t="s">
        <v>754</v>
      </c>
      <c r="C4" s="35"/>
      <c r="D4" s="18" t="s">
        <v>823</v>
      </c>
      <c r="E4" s="19" t="s">
        <v>275</v>
      </c>
      <c r="F4" s="27"/>
      <c r="G4" s="126"/>
      <c r="H4" s="73"/>
      <c r="I4" s="76"/>
    </row>
    <row r="5" spans="1:9" ht="18" customHeight="1">
      <c r="A5" s="14"/>
      <c r="B5" s="160" t="s">
        <v>21</v>
      </c>
      <c r="C5" s="161"/>
      <c r="D5" s="161"/>
      <c r="E5" s="161"/>
      <c r="F5" s="162"/>
      <c r="G5" s="80">
        <f>SUM(G2:G4)</f>
        <v>0</v>
      </c>
      <c r="H5" s="73"/>
      <c r="I5" s="79">
        <f>SUM(I2:I4)</f>
        <v>0</v>
      </c>
    </row>
    <row r="7" spans="2:8" ht="12.75">
      <c r="B7" s="124" t="s">
        <v>822</v>
      </c>
      <c r="C7" s="120"/>
      <c r="D7" s="120"/>
      <c r="E7" s="120"/>
      <c r="F7" s="120"/>
      <c r="G7" s="138"/>
      <c r="H7" s="120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39"/>
      <c r="H9" s="122"/>
    </row>
    <row r="10" spans="2:8" ht="12.75">
      <c r="B10" s="122"/>
      <c r="C10" s="122"/>
      <c r="D10" s="122"/>
      <c r="E10" s="122"/>
      <c r="F10" s="122"/>
      <c r="G10" s="140" t="s">
        <v>819</v>
      </c>
      <c r="H10" s="123"/>
    </row>
    <row r="11" spans="2:8" ht="12.75">
      <c r="B11" s="122"/>
      <c r="C11" s="122"/>
      <c r="D11" s="122"/>
      <c r="E11" s="122"/>
      <c r="F11" s="122"/>
      <c r="G11" s="140" t="s">
        <v>820</v>
      </c>
      <c r="H11" s="123"/>
    </row>
    <row r="12" spans="7:8" ht="12.75">
      <c r="G12" s="140" t="s">
        <v>821</v>
      </c>
      <c r="H12" s="123"/>
    </row>
  </sheetData>
  <sheetProtection selectLockedCells="1" selectUnlockedCells="1"/>
  <mergeCells count="1">
    <mergeCell ref="B5:F5"/>
  </mergeCells>
  <printOptions/>
  <pageMargins left="0.7875" right="0.7875" top="1.15625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33&amp;"Arial,Normalny"
</oddHeader>
  </headerFooter>
  <ignoredErrors>
    <ignoredError sqref="E2:E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I38"/>
  <sheetViews>
    <sheetView view="pageLayout" zoomScaleNormal="87" workbookViewId="0" topLeftCell="A10">
      <selection activeCell="B1" sqref="B1"/>
    </sheetView>
  </sheetViews>
  <sheetFormatPr defaultColWidth="11.57421875" defaultRowHeight="12.75"/>
  <cols>
    <col min="1" max="1" width="3.7109375" style="0" customWidth="1"/>
    <col min="2" max="2" width="46.57421875" style="0" customWidth="1"/>
    <col min="3" max="3" width="10.57421875" style="0" customWidth="1"/>
    <col min="4" max="4" width="4.57421875" style="0" customWidth="1"/>
    <col min="5" max="5" width="4.8515625" style="0" customWidth="1"/>
    <col min="6" max="6" width="12.57421875" style="0" customWidth="1"/>
    <col min="7" max="7" width="17.8515625" style="62" customWidth="1"/>
    <col min="8" max="8" width="11.57421875" style="66" customWidth="1"/>
    <col min="9" max="9" width="14.140625" style="62" customWidth="1"/>
  </cols>
  <sheetData>
    <row r="1" spans="1:9" ht="38.25">
      <c r="A1" s="2" t="s">
        <v>0</v>
      </c>
      <c r="B1" s="2" t="s">
        <v>1</v>
      </c>
      <c r="C1" s="17" t="s">
        <v>2</v>
      </c>
      <c r="D1" s="17" t="s">
        <v>3</v>
      </c>
      <c r="E1" s="22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17" t="s">
        <v>755</v>
      </c>
      <c r="C2" s="2"/>
      <c r="D2" s="21" t="s">
        <v>10</v>
      </c>
      <c r="E2" s="22" t="s">
        <v>280</v>
      </c>
      <c r="F2" s="25"/>
      <c r="G2" s="127"/>
      <c r="H2" s="70"/>
      <c r="I2" s="61"/>
    </row>
    <row r="3" spans="1:9" ht="25.5">
      <c r="A3" s="2">
        <v>2</v>
      </c>
      <c r="B3" s="17" t="s">
        <v>756</v>
      </c>
      <c r="C3" s="2"/>
      <c r="D3" s="21" t="s">
        <v>10</v>
      </c>
      <c r="E3" s="22" t="s">
        <v>275</v>
      </c>
      <c r="F3" s="25"/>
      <c r="G3" s="127"/>
      <c r="H3" s="70"/>
      <c r="I3" s="61"/>
    </row>
    <row r="4" spans="1:9" ht="15" customHeight="1">
      <c r="A4" s="2">
        <v>3</v>
      </c>
      <c r="B4" s="17" t="s">
        <v>757</v>
      </c>
      <c r="C4" s="2"/>
      <c r="D4" s="21" t="s">
        <v>25</v>
      </c>
      <c r="E4" s="22" t="s">
        <v>33</v>
      </c>
      <c r="F4" s="25"/>
      <c r="G4" s="127"/>
      <c r="H4" s="70"/>
      <c r="I4" s="61"/>
    </row>
    <row r="5" spans="1:9" ht="12.75">
      <c r="A5" s="2">
        <v>4</v>
      </c>
      <c r="B5" s="17" t="s">
        <v>758</v>
      </c>
      <c r="C5" s="2"/>
      <c r="D5" s="21" t="s">
        <v>25</v>
      </c>
      <c r="E5" s="22" t="s">
        <v>121</v>
      </c>
      <c r="F5" s="25"/>
      <c r="G5" s="127"/>
      <c r="H5" s="70"/>
      <c r="I5" s="61"/>
    </row>
    <row r="6" spans="1:9" ht="25.5">
      <c r="A6" s="2">
        <v>5</v>
      </c>
      <c r="B6" s="17" t="s">
        <v>759</v>
      </c>
      <c r="C6" s="2"/>
      <c r="D6" s="21" t="s">
        <v>10</v>
      </c>
      <c r="E6" s="22" t="s">
        <v>238</v>
      </c>
      <c r="F6" s="25"/>
      <c r="G6" s="127"/>
      <c r="H6" s="70"/>
      <c r="I6" s="61"/>
    </row>
    <row r="7" spans="1:9" ht="25.5">
      <c r="A7" s="2">
        <v>6</v>
      </c>
      <c r="B7" s="17" t="s">
        <v>760</v>
      </c>
      <c r="C7" s="2"/>
      <c r="D7" s="21" t="s">
        <v>10</v>
      </c>
      <c r="E7" s="22" t="s">
        <v>280</v>
      </c>
      <c r="F7" s="25"/>
      <c r="G7" s="127"/>
      <c r="H7" s="70"/>
      <c r="I7" s="61"/>
    </row>
    <row r="8" spans="1:9" ht="25.5">
      <c r="A8" s="2">
        <v>7</v>
      </c>
      <c r="B8" s="24" t="s">
        <v>761</v>
      </c>
      <c r="C8" s="7"/>
      <c r="D8" s="21" t="s">
        <v>10</v>
      </c>
      <c r="E8" s="15">
        <v>10</v>
      </c>
      <c r="F8" s="26"/>
      <c r="G8" s="127"/>
      <c r="H8" s="70"/>
      <c r="I8" s="61"/>
    </row>
    <row r="9" spans="1:9" ht="26.25" customHeight="1">
      <c r="A9" s="2">
        <v>8</v>
      </c>
      <c r="B9" s="17" t="s">
        <v>762</v>
      </c>
      <c r="C9" s="2"/>
      <c r="D9" s="21" t="s">
        <v>10</v>
      </c>
      <c r="E9" s="22" t="s">
        <v>280</v>
      </c>
      <c r="F9" s="25"/>
      <c r="G9" s="127"/>
      <c r="H9" s="70"/>
      <c r="I9" s="61"/>
    </row>
    <row r="10" spans="1:9" ht="25.5">
      <c r="A10" s="2">
        <v>9</v>
      </c>
      <c r="B10" s="17" t="s">
        <v>763</v>
      </c>
      <c r="C10" s="2"/>
      <c r="D10" s="21" t="s">
        <v>10</v>
      </c>
      <c r="E10" s="22" t="s">
        <v>280</v>
      </c>
      <c r="F10" s="25"/>
      <c r="G10" s="127"/>
      <c r="H10" s="70"/>
      <c r="I10" s="61"/>
    </row>
    <row r="11" spans="1:9" ht="12.75">
      <c r="A11" s="2">
        <v>10</v>
      </c>
      <c r="B11" s="24" t="s">
        <v>764</v>
      </c>
      <c r="C11" s="7"/>
      <c r="D11" s="21" t="s">
        <v>10</v>
      </c>
      <c r="E11" s="15">
        <v>5</v>
      </c>
      <c r="F11" s="26"/>
      <c r="G11" s="127"/>
      <c r="H11" s="70"/>
      <c r="I11" s="61"/>
    </row>
    <row r="12" spans="1:9" ht="25.5">
      <c r="A12" s="2">
        <v>11</v>
      </c>
      <c r="B12" s="17" t="s">
        <v>765</v>
      </c>
      <c r="C12" s="2"/>
      <c r="D12" s="21" t="s">
        <v>10</v>
      </c>
      <c r="E12" s="22" t="s">
        <v>238</v>
      </c>
      <c r="F12" s="25"/>
      <c r="G12" s="127"/>
      <c r="H12" s="70"/>
      <c r="I12" s="61"/>
    </row>
    <row r="13" spans="1:9" ht="12.75">
      <c r="A13" s="2">
        <v>12</v>
      </c>
      <c r="B13" s="17" t="s">
        <v>766</v>
      </c>
      <c r="C13" s="2"/>
      <c r="D13" s="21" t="s">
        <v>10</v>
      </c>
      <c r="E13" s="22" t="s">
        <v>280</v>
      </c>
      <c r="F13" s="25"/>
      <c r="G13" s="127"/>
      <c r="H13" s="70"/>
      <c r="I13" s="61"/>
    </row>
    <row r="14" spans="1:9" ht="12.75">
      <c r="A14" s="2">
        <v>13</v>
      </c>
      <c r="B14" s="17" t="s">
        <v>767</v>
      </c>
      <c r="C14" s="2"/>
      <c r="D14" s="21" t="s">
        <v>10</v>
      </c>
      <c r="E14" s="22" t="s">
        <v>238</v>
      </c>
      <c r="F14" s="25"/>
      <c r="G14" s="127"/>
      <c r="H14" s="70"/>
      <c r="I14" s="61"/>
    </row>
    <row r="15" spans="1:9" ht="15" customHeight="1">
      <c r="A15" s="2">
        <v>14</v>
      </c>
      <c r="B15" s="17" t="s">
        <v>768</v>
      </c>
      <c r="C15" s="2"/>
      <c r="D15" s="21" t="s">
        <v>10</v>
      </c>
      <c r="E15" s="22" t="s">
        <v>280</v>
      </c>
      <c r="F15" s="25"/>
      <c r="G15" s="127"/>
      <c r="H15" s="70"/>
      <c r="I15" s="61"/>
    </row>
    <row r="16" spans="1:9" ht="12.75">
      <c r="A16" s="2">
        <v>15</v>
      </c>
      <c r="B16" s="17" t="s">
        <v>769</v>
      </c>
      <c r="C16" s="2"/>
      <c r="D16" s="21" t="s">
        <v>10</v>
      </c>
      <c r="E16" s="22" t="s">
        <v>280</v>
      </c>
      <c r="F16" s="25"/>
      <c r="G16" s="127"/>
      <c r="H16" s="70"/>
      <c r="I16" s="61"/>
    </row>
    <row r="17" spans="1:9" ht="12.75">
      <c r="A17" s="2">
        <v>16</v>
      </c>
      <c r="B17" s="17" t="s">
        <v>770</v>
      </c>
      <c r="C17" s="2"/>
      <c r="D17" s="21" t="s">
        <v>10</v>
      </c>
      <c r="E17" s="22" t="s">
        <v>280</v>
      </c>
      <c r="F17" s="25"/>
      <c r="G17" s="127"/>
      <c r="H17" s="70"/>
      <c r="I17" s="61"/>
    </row>
    <row r="18" spans="1:9" ht="25.5">
      <c r="A18" s="2">
        <v>17</v>
      </c>
      <c r="B18" s="17" t="s">
        <v>771</v>
      </c>
      <c r="C18" s="2"/>
      <c r="D18" s="21" t="s">
        <v>10</v>
      </c>
      <c r="E18" s="22" t="s">
        <v>280</v>
      </c>
      <c r="F18" s="25"/>
      <c r="G18" s="127"/>
      <c r="H18" s="70"/>
      <c r="I18" s="61"/>
    </row>
    <row r="19" spans="1:9" ht="26.25" customHeight="1">
      <c r="A19" s="2">
        <v>18</v>
      </c>
      <c r="B19" s="17" t="s">
        <v>772</v>
      </c>
      <c r="C19" s="2"/>
      <c r="D19" s="21" t="s">
        <v>10</v>
      </c>
      <c r="E19" s="22" t="s">
        <v>121</v>
      </c>
      <c r="F19" s="25"/>
      <c r="G19" s="127"/>
      <c r="H19" s="70"/>
      <c r="I19" s="61"/>
    </row>
    <row r="20" spans="1:9" ht="25.5">
      <c r="A20" s="2">
        <v>19</v>
      </c>
      <c r="B20" s="17" t="s">
        <v>773</v>
      </c>
      <c r="C20" s="2"/>
      <c r="D20" s="21" t="s">
        <v>10</v>
      </c>
      <c r="E20" s="22" t="s">
        <v>238</v>
      </c>
      <c r="F20" s="25"/>
      <c r="G20" s="127"/>
      <c r="H20" s="70"/>
      <c r="I20" s="61"/>
    </row>
    <row r="21" spans="1:9" ht="25.5">
      <c r="A21" s="2">
        <v>20</v>
      </c>
      <c r="B21" s="17" t="s">
        <v>774</v>
      </c>
      <c r="C21" s="2"/>
      <c r="D21" s="21" t="s">
        <v>10</v>
      </c>
      <c r="E21" s="22" t="s">
        <v>238</v>
      </c>
      <c r="F21" s="25"/>
      <c r="G21" s="127"/>
      <c r="H21" s="70"/>
      <c r="I21" s="61"/>
    </row>
    <row r="22" spans="1:9" ht="25.5">
      <c r="A22" s="2">
        <v>21</v>
      </c>
      <c r="B22" s="17" t="s">
        <v>775</v>
      </c>
      <c r="C22" s="7"/>
      <c r="D22" s="21" t="s">
        <v>10</v>
      </c>
      <c r="E22" s="22" t="s">
        <v>238</v>
      </c>
      <c r="F22" s="25"/>
      <c r="G22" s="127"/>
      <c r="H22" s="70"/>
      <c r="I22" s="61"/>
    </row>
    <row r="23" spans="1:9" ht="12.75">
      <c r="A23" s="2">
        <v>22</v>
      </c>
      <c r="B23" s="17" t="s">
        <v>776</v>
      </c>
      <c r="C23" s="2"/>
      <c r="D23" s="21" t="s">
        <v>10</v>
      </c>
      <c r="E23" s="22" t="s">
        <v>280</v>
      </c>
      <c r="F23" s="25"/>
      <c r="G23" s="127"/>
      <c r="H23" s="70"/>
      <c r="I23" s="61"/>
    </row>
    <row r="24" spans="1:9" ht="25.5">
      <c r="A24" s="2">
        <v>23</v>
      </c>
      <c r="B24" s="17" t="s">
        <v>777</v>
      </c>
      <c r="C24" s="2"/>
      <c r="D24" s="21" t="s">
        <v>10</v>
      </c>
      <c r="E24" s="22" t="s">
        <v>280</v>
      </c>
      <c r="F24" s="25"/>
      <c r="G24" s="127"/>
      <c r="H24" s="70"/>
      <c r="I24" s="61"/>
    </row>
    <row r="25" spans="1:9" ht="12.75">
      <c r="A25" s="2">
        <v>24</v>
      </c>
      <c r="B25" s="17" t="s">
        <v>778</v>
      </c>
      <c r="C25" s="2"/>
      <c r="D25" s="21" t="s">
        <v>25</v>
      </c>
      <c r="E25" s="22" t="s">
        <v>275</v>
      </c>
      <c r="F25" s="25"/>
      <c r="G25" s="127"/>
      <c r="H25" s="70"/>
      <c r="I25" s="61"/>
    </row>
    <row r="26" spans="1:9" ht="12.75">
      <c r="A26" s="2">
        <v>25</v>
      </c>
      <c r="B26" s="17" t="s">
        <v>779</v>
      </c>
      <c r="C26" s="2"/>
      <c r="D26" s="21" t="s">
        <v>10</v>
      </c>
      <c r="E26" s="22" t="s">
        <v>238</v>
      </c>
      <c r="F26" s="25"/>
      <c r="G26" s="127"/>
      <c r="H26" s="70"/>
      <c r="I26" s="61"/>
    </row>
    <row r="27" spans="1:9" ht="15" customHeight="1">
      <c r="A27" s="2">
        <v>26</v>
      </c>
      <c r="B27" s="17" t="s">
        <v>780</v>
      </c>
      <c r="C27" s="2"/>
      <c r="D27" s="21" t="s">
        <v>10</v>
      </c>
      <c r="E27" s="22" t="s">
        <v>280</v>
      </c>
      <c r="F27" s="25"/>
      <c r="G27" s="127"/>
      <c r="H27" s="70"/>
      <c r="I27" s="61"/>
    </row>
    <row r="28" spans="1:9" ht="12.75">
      <c r="A28" s="2">
        <v>27</v>
      </c>
      <c r="B28" s="17" t="s">
        <v>781</v>
      </c>
      <c r="C28" s="2"/>
      <c r="D28" s="21" t="s">
        <v>10</v>
      </c>
      <c r="E28" s="22" t="s">
        <v>121</v>
      </c>
      <c r="F28" s="25"/>
      <c r="G28" s="127"/>
      <c r="H28" s="70"/>
      <c r="I28" s="61"/>
    </row>
    <row r="29" spans="1:9" ht="12.75">
      <c r="A29" s="2">
        <v>28</v>
      </c>
      <c r="B29" s="17" t="s">
        <v>782</v>
      </c>
      <c r="C29" s="2"/>
      <c r="D29" s="21" t="s">
        <v>10</v>
      </c>
      <c r="E29" s="22" t="s">
        <v>280</v>
      </c>
      <c r="F29" s="25"/>
      <c r="G29" s="127"/>
      <c r="H29" s="70"/>
      <c r="I29" s="61"/>
    </row>
    <row r="30" spans="1:9" ht="25.5">
      <c r="A30" s="2">
        <v>29</v>
      </c>
      <c r="B30" s="17" t="s">
        <v>783</v>
      </c>
      <c r="C30" s="2"/>
      <c r="D30" s="21" t="s">
        <v>10</v>
      </c>
      <c r="E30" s="22" t="s">
        <v>121</v>
      </c>
      <c r="F30" s="25"/>
      <c r="G30" s="127"/>
      <c r="H30" s="70"/>
      <c r="I30" s="61"/>
    </row>
    <row r="31" spans="1:9" ht="12.75">
      <c r="A31" s="157" t="s">
        <v>21</v>
      </c>
      <c r="B31" s="158"/>
      <c r="C31" s="158"/>
      <c r="D31" s="158"/>
      <c r="E31" s="158"/>
      <c r="F31" s="159"/>
      <c r="G31" s="63">
        <f>SUM(G2:G30)</f>
        <v>0</v>
      </c>
      <c r="H31" s="69"/>
      <c r="I31" s="63">
        <f>SUM(I2:I30)</f>
        <v>0</v>
      </c>
    </row>
    <row r="33" spans="2:8" ht="12.75">
      <c r="B33" s="124" t="s">
        <v>822</v>
      </c>
      <c r="C33" s="120"/>
      <c r="D33" s="120"/>
      <c r="E33" s="120"/>
      <c r="F33" s="120"/>
      <c r="G33" s="138"/>
      <c r="H33" s="120"/>
    </row>
    <row r="34" spans="2:8" ht="12.75">
      <c r="B34" s="122"/>
      <c r="C34" s="122"/>
      <c r="D34" s="122"/>
      <c r="E34" s="122"/>
      <c r="F34" s="122"/>
      <c r="G34" s="139"/>
      <c r="H34" s="122"/>
    </row>
    <row r="35" spans="2:8" ht="12.75">
      <c r="B35" s="122"/>
      <c r="C35" s="122"/>
      <c r="D35" s="122"/>
      <c r="E35" s="122"/>
      <c r="F35" s="122"/>
      <c r="G35" s="139"/>
      <c r="H35" s="122"/>
    </row>
    <row r="36" spans="2:8" ht="12.75">
      <c r="B36" s="122"/>
      <c r="C36" s="122"/>
      <c r="D36" s="122"/>
      <c r="E36" s="122"/>
      <c r="F36" s="122"/>
      <c r="G36" s="140" t="s">
        <v>819</v>
      </c>
      <c r="H36" s="123"/>
    </row>
    <row r="37" spans="2:8" ht="12.75">
      <c r="B37" s="122"/>
      <c r="C37" s="122"/>
      <c r="D37" s="122"/>
      <c r="E37" s="122"/>
      <c r="F37" s="122"/>
      <c r="G37" s="140" t="s">
        <v>820</v>
      </c>
      <c r="H37" s="123"/>
    </row>
    <row r="38" spans="7:8" ht="12.75">
      <c r="G38" s="140" t="s">
        <v>821</v>
      </c>
      <c r="H38" s="123"/>
    </row>
  </sheetData>
  <sheetProtection selectLockedCells="1" selectUnlockedCells="1"/>
  <mergeCells count="1">
    <mergeCell ref="A31:F31"/>
  </mergeCells>
  <printOptions/>
  <pageMargins left="0.7875" right="0.7875" top="1.15625" bottom="0.505555555555555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34&amp;"Arial,Normalny"
</oddHeader>
  </headerFooter>
  <ignoredErrors>
    <ignoredError sqref="E2:E3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Normal="87" workbookViewId="0" topLeftCell="A4">
      <selection activeCell="B2" sqref="B2"/>
    </sheetView>
  </sheetViews>
  <sheetFormatPr defaultColWidth="11.57421875" defaultRowHeight="12.75"/>
  <cols>
    <col min="1" max="1" width="3.8515625" style="40" customWidth="1"/>
    <col min="2" max="2" width="54.28125" style="40" customWidth="1"/>
    <col min="3" max="3" width="12.421875" style="40" customWidth="1"/>
    <col min="4" max="4" width="5.8515625" style="40" customWidth="1"/>
    <col min="5" max="5" width="5.57421875" style="146" customWidth="1"/>
    <col min="6" max="6" width="11.28125" style="40" customWidth="1"/>
    <col min="7" max="7" width="15.8515625" style="87" customWidth="1"/>
    <col min="8" max="8" width="8.00390625" style="85" customWidth="1"/>
    <col min="9" max="9" width="12.7109375" style="87" customWidth="1"/>
    <col min="10" max="16384" width="11.57421875" style="40" customWidth="1"/>
  </cols>
  <sheetData>
    <row r="1" spans="1:9" ht="38.25">
      <c r="A1" s="2" t="s">
        <v>0</v>
      </c>
      <c r="B1" s="2" t="s">
        <v>739</v>
      </c>
      <c r="C1" s="2" t="s">
        <v>243</v>
      </c>
      <c r="D1" s="2" t="s">
        <v>3</v>
      </c>
      <c r="E1" s="3" t="s">
        <v>4</v>
      </c>
      <c r="F1" s="4" t="s">
        <v>5</v>
      </c>
      <c r="G1" s="125" t="s">
        <v>6</v>
      </c>
      <c r="H1" s="82" t="s">
        <v>7</v>
      </c>
      <c r="I1" s="86" t="s">
        <v>8</v>
      </c>
    </row>
    <row r="2" spans="1:9" ht="76.5">
      <c r="A2" s="2">
        <v>1</v>
      </c>
      <c r="B2" s="17" t="s">
        <v>784</v>
      </c>
      <c r="C2" s="17"/>
      <c r="D2" s="18" t="s">
        <v>28</v>
      </c>
      <c r="E2" s="31" t="s">
        <v>357</v>
      </c>
      <c r="F2" s="27"/>
      <c r="G2" s="126"/>
      <c r="H2" s="83"/>
      <c r="I2" s="88"/>
    </row>
    <row r="3" spans="1:9" ht="76.5">
      <c r="A3" s="2">
        <v>2</v>
      </c>
      <c r="B3" s="17" t="s">
        <v>785</v>
      </c>
      <c r="C3" s="17"/>
      <c r="D3" s="18" t="s">
        <v>28</v>
      </c>
      <c r="E3" s="31" t="s">
        <v>147</v>
      </c>
      <c r="F3" s="27"/>
      <c r="G3" s="126"/>
      <c r="H3" s="83"/>
      <c r="I3" s="88"/>
    </row>
    <row r="4" spans="1:9" ht="102">
      <c r="A4" s="2">
        <v>3</v>
      </c>
      <c r="B4" s="17" t="s">
        <v>786</v>
      </c>
      <c r="C4" s="17"/>
      <c r="D4" s="18" t="s">
        <v>28</v>
      </c>
      <c r="E4" s="31" t="s">
        <v>147</v>
      </c>
      <c r="F4" s="27"/>
      <c r="G4" s="126"/>
      <c r="H4" s="83"/>
      <c r="I4" s="88"/>
    </row>
    <row r="5" spans="1:9" ht="102">
      <c r="A5" s="2">
        <v>4</v>
      </c>
      <c r="B5" s="17" t="s">
        <v>787</v>
      </c>
      <c r="C5" s="17"/>
      <c r="D5" s="18" t="s">
        <v>28</v>
      </c>
      <c r="E5" s="31" t="s">
        <v>47</v>
      </c>
      <c r="F5" s="27"/>
      <c r="G5" s="126"/>
      <c r="H5" s="83"/>
      <c r="I5" s="88"/>
    </row>
    <row r="6" spans="1:9" ht="76.5">
      <c r="A6" s="2">
        <v>5</v>
      </c>
      <c r="B6" s="17" t="s">
        <v>788</v>
      </c>
      <c r="C6" s="17"/>
      <c r="D6" s="18" t="s">
        <v>10</v>
      </c>
      <c r="E6" s="31" t="s">
        <v>238</v>
      </c>
      <c r="F6" s="27"/>
      <c r="G6" s="126"/>
      <c r="H6" s="83"/>
      <c r="I6" s="88"/>
    </row>
    <row r="7" spans="1:9" ht="102">
      <c r="A7" s="2">
        <v>6</v>
      </c>
      <c r="B7" s="17" t="s">
        <v>789</v>
      </c>
      <c r="C7" s="17"/>
      <c r="D7" s="18" t="s">
        <v>10</v>
      </c>
      <c r="E7" s="31" t="s">
        <v>238</v>
      </c>
      <c r="F7" s="27"/>
      <c r="G7" s="126"/>
      <c r="H7" s="83"/>
      <c r="I7" s="88"/>
    </row>
    <row r="8" spans="1:9" ht="89.25">
      <c r="A8" s="2">
        <v>7</v>
      </c>
      <c r="B8" s="17" t="s">
        <v>790</v>
      </c>
      <c r="C8" s="17"/>
      <c r="D8" s="18" t="s">
        <v>28</v>
      </c>
      <c r="E8" s="31" t="s">
        <v>357</v>
      </c>
      <c r="F8" s="27"/>
      <c r="G8" s="126"/>
      <c r="H8" s="83"/>
      <c r="I8" s="88"/>
    </row>
    <row r="9" spans="1:9" ht="12.75">
      <c r="A9" s="163" t="s">
        <v>21</v>
      </c>
      <c r="B9" s="164"/>
      <c r="C9" s="164"/>
      <c r="D9" s="164"/>
      <c r="E9" s="164"/>
      <c r="F9" s="165"/>
      <c r="G9" s="89">
        <f>SUM(G2:G8)</f>
        <v>0</v>
      </c>
      <c r="H9" s="84"/>
      <c r="I9" s="89">
        <f>SUM(I2:I8)</f>
        <v>0</v>
      </c>
    </row>
    <row r="11" spans="2:8" ht="12.75">
      <c r="B11" s="124" t="s">
        <v>822</v>
      </c>
      <c r="C11" s="120"/>
      <c r="D11" s="120"/>
      <c r="E11" s="143"/>
      <c r="F11" s="120"/>
      <c r="G11" s="138"/>
      <c r="H11" s="120"/>
    </row>
    <row r="12" spans="2:8" ht="12.75">
      <c r="B12" s="122"/>
      <c r="C12" s="122"/>
      <c r="D12" s="122"/>
      <c r="E12" s="144"/>
      <c r="F12" s="122"/>
      <c r="G12" s="139"/>
      <c r="H12" s="122"/>
    </row>
    <row r="13" spans="2:8" ht="12.75">
      <c r="B13" s="122"/>
      <c r="C13" s="122"/>
      <c r="D13" s="122"/>
      <c r="E13" s="144"/>
      <c r="F13" s="122"/>
      <c r="G13" s="139"/>
      <c r="H13" s="122"/>
    </row>
    <row r="14" spans="2:8" ht="12.75">
      <c r="B14" s="122"/>
      <c r="C14" s="122"/>
      <c r="D14" s="122"/>
      <c r="E14" s="144"/>
      <c r="F14" s="122"/>
      <c r="G14" s="140" t="s">
        <v>819</v>
      </c>
      <c r="H14" s="123"/>
    </row>
    <row r="15" spans="2:8" ht="12.75">
      <c r="B15" s="122"/>
      <c r="C15" s="122"/>
      <c r="D15" s="122"/>
      <c r="E15" s="144"/>
      <c r="F15" s="122"/>
      <c r="G15" s="140" t="s">
        <v>820</v>
      </c>
      <c r="H15" s="123"/>
    </row>
    <row r="16" spans="2:8" ht="12.75">
      <c r="B16"/>
      <c r="C16"/>
      <c r="D16"/>
      <c r="E16" s="145"/>
      <c r="F16"/>
      <c r="G16" s="140" t="s">
        <v>821</v>
      </c>
      <c r="H16" s="123"/>
    </row>
    <row r="23" ht="52.5" customHeight="1"/>
  </sheetData>
  <sheetProtection selectLockedCells="1" selectUnlockedCells="1"/>
  <mergeCells count="1">
    <mergeCell ref="A9:F9"/>
  </mergeCells>
  <printOptions/>
  <pageMargins left="0.7875" right="0.7875" top="1.1666666666666667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35&amp;"Arial,Normalny"
</oddHeader>
  </headerFooter>
  <ignoredErrors>
    <ignoredError sqref="E2:E8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51" customWidth="1"/>
    <col min="2" max="2" width="50.8515625" style="51" customWidth="1"/>
    <col min="3" max="3" width="17.00390625" style="51" customWidth="1"/>
    <col min="4" max="4" width="4.7109375" style="51" customWidth="1"/>
    <col min="5" max="5" width="5.57421875" style="51" customWidth="1"/>
    <col min="6" max="6" width="11.28125" style="51" customWidth="1"/>
    <col min="7" max="7" width="17.7109375" style="97" customWidth="1"/>
    <col min="8" max="8" width="9.00390625" style="96" customWidth="1"/>
    <col min="9" max="9" width="11.57421875" style="97" customWidth="1"/>
    <col min="10" max="16384" width="11.57421875" style="51" customWidth="1"/>
  </cols>
  <sheetData>
    <row r="1" spans="1:9" ht="38.25">
      <c r="A1" s="41" t="s">
        <v>0</v>
      </c>
      <c r="B1" s="41" t="s">
        <v>791</v>
      </c>
      <c r="C1" s="41" t="s">
        <v>2</v>
      </c>
      <c r="D1" s="41" t="s">
        <v>3</v>
      </c>
      <c r="E1" s="52" t="s">
        <v>4</v>
      </c>
      <c r="F1" s="53" t="s">
        <v>792</v>
      </c>
      <c r="G1" s="86" t="s">
        <v>6</v>
      </c>
      <c r="H1" s="67" t="s">
        <v>7</v>
      </c>
      <c r="I1" s="59" t="s">
        <v>8</v>
      </c>
    </row>
    <row r="2" spans="1:9" ht="18" customHeight="1">
      <c r="A2" s="41">
        <v>1</v>
      </c>
      <c r="B2" s="54" t="s">
        <v>817</v>
      </c>
      <c r="C2" s="41"/>
      <c r="D2" s="55" t="s">
        <v>113</v>
      </c>
      <c r="E2" s="56" t="s">
        <v>145</v>
      </c>
      <c r="F2" s="57"/>
      <c r="G2" s="128"/>
      <c r="H2" s="67"/>
      <c r="I2" s="65"/>
    </row>
    <row r="3" spans="1:9" ht="87.75" customHeight="1">
      <c r="A3" s="41">
        <v>2</v>
      </c>
      <c r="B3" s="54" t="s">
        <v>793</v>
      </c>
      <c r="C3" s="41"/>
      <c r="D3" s="55" t="s">
        <v>287</v>
      </c>
      <c r="E3" s="56" t="s">
        <v>395</v>
      </c>
      <c r="F3" s="57"/>
      <c r="G3" s="128"/>
      <c r="H3" s="67"/>
      <c r="I3" s="65"/>
    </row>
    <row r="4" spans="1:9" ht="23.25" customHeight="1">
      <c r="A4" s="41">
        <v>3</v>
      </c>
      <c r="B4" s="24" t="s">
        <v>794</v>
      </c>
      <c r="C4" s="9"/>
      <c r="D4" s="55" t="s">
        <v>28</v>
      </c>
      <c r="E4" s="8">
        <v>78</v>
      </c>
      <c r="F4" s="58"/>
      <c r="G4" s="128"/>
      <c r="H4" s="67"/>
      <c r="I4" s="65"/>
    </row>
    <row r="5" spans="1:9" ht="69" customHeight="1">
      <c r="A5" s="41">
        <v>4</v>
      </c>
      <c r="B5" s="54" t="s">
        <v>795</v>
      </c>
      <c r="C5" s="41"/>
      <c r="D5" s="55" t="s">
        <v>287</v>
      </c>
      <c r="E5" s="56" t="s">
        <v>57</v>
      </c>
      <c r="F5" s="57"/>
      <c r="G5" s="128"/>
      <c r="H5" s="67"/>
      <c r="I5" s="65"/>
    </row>
    <row r="6" spans="1:9" ht="16.5" customHeight="1">
      <c r="A6" s="41">
        <v>5</v>
      </c>
      <c r="B6" s="24" t="s">
        <v>818</v>
      </c>
      <c r="C6" s="9"/>
      <c r="D6" s="55" t="s">
        <v>113</v>
      </c>
      <c r="E6" s="8">
        <v>50</v>
      </c>
      <c r="F6" s="58"/>
      <c r="G6" s="128"/>
      <c r="H6" s="67"/>
      <c r="I6" s="65"/>
    </row>
    <row r="7" spans="1:9" ht="12.75">
      <c r="A7" s="157" t="s">
        <v>21</v>
      </c>
      <c r="B7" s="158"/>
      <c r="C7" s="158"/>
      <c r="D7" s="158"/>
      <c r="E7" s="158"/>
      <c r="F7" s="159"/>
      <c r="G7" s="131">
        <f>SUM(G2:G6)</f>
        <v>0</v>
      </c>
      <c r="H7" s="69"/>
      <c r="I7" s="63">
        <f>SUM(I2:I6)</f>
        <v>0</v>
      </c>
    </row>
    <row r="9" spans="2:8" ht="12.75">
      <c r="B9" s="124" t="s">
        <v>822</v>
      </c>
      <c r="C9" s="120"/>
      <c r="D9" s="120"/>
      <c r="E9" s="120"/>
      <c r="F9" s="120"/>
      <c r="G9" s="138"/>
      <c r="H9" s="120"/>
    </row>
    <row r="10" spans="2:8" ht="12.75">
      <c r="B10" s="122"/>
      <c r="C10" s="122"/>
      <c r="D10" s="122"/>
      <c r="E10" s="122"/>
      <c r="F10" s="122"/>
      <c r="G10" s="139"/>
      <c r="H10" s="122"/>
    </row>
    <row r="11" spans="2:8" ht="12.75">
      <c r="B11" s="122"/>
      <c r="C11" s="122"/>
      <c r="D11" s="122"/>
      <c r="E11" s="122"/>
      <c r="F11" s="122"/>
      <c r="G11" s="139"/>
      <c r="H11" s="122"/>
    </row>
    <row r="12" spans="2:8" ht="12.75">
      <c r="B12" s="122"/>
      <c r="C12" s="122"/>
      <c r="D12" s="122"/>
      <c r="E12" s="122"/>
      <c r="F12" s="122"/>
      <c r="G12" s="140" t="s">
        <v>819</v>
      </c>
      <c r="H12" s="123"/>
    </row>
    <row r="13" spans="2:8" ht="12.75">
      <c r="B13" s="122"/>
      <c r="C13" s="122"/>
      <c r="D13" s="122"/>
      <c r="E13" s="122"/>
      <c r="F13" s="122"/>
      <c r="G13" s="140" t="s">
        <v>820</v>
      </c>
      <c r="H13" s="123"/>
    </row>
    <row r="14" spans="2:8" ht="12.75">
      <c r="B14"/>
      <c r="C14"/>
      <c r="D14"/>
      <c r="E14"/>
      <c r="F14"/>
      <c r="G14" s="140" t="s">
        <v>821</v>
      </c>
      <c r="H14" s="123"/>
    </row>
    <row r="21" ht="52.5" customHeight="1"/>
  </sheetData>
  <sheetProtection selectLockedCells="1" selectUnlockedCells="1"/>
  <mergeCells count="1">
    <mergeCell ref="A7:F7"/>
  </mergeCells>
  <printOptions/>
  <pageMargins left="0.7875" right="0.7875" top="1.2395833333333333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36&amp;"Arial,Normalny"
</oddHeader>
  </headerFooter>
  <ignoredErrors>
    <ignoredError sqref="E2:E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0" customWidth="1"/>
    <col min="2" max="2" width="49.0039062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8.421875" style="62" customWidth="1"/>
    <col min="8" max="8" width="9.00390625" style="66" customWidth="1"/>
    <col min="9" max="9" width="11.57421875" style="62" customWidth="1"/>
  </cols>
  <sheetData>
    <row r="1" spans="1:9" ht="38.25">
      <c r="A1" s="2" t="s">
        <v>0</v>
      </c>
      <c r="B1" s="2" t="s">
        <v>739</v>
      </c>
      <c r="C1" s="2" t="s">
        <v>2</v>
      </c>
      <c r="D1" s="2" t="s">
        <v>3</v>
      </c>
      <c r="E1" s="3" t="s">
        <v>4</v>
      </c>
      <c r="F1" s="4" t="s">
        <v>796</v>
      </c>
      <c r="G1" s="125" t="s">
        <v>6</v>
      </c>
      <c r="H1" s="67" t="s">
        <v>7</v>
      </c>
      <c r="I1" s="59" t="s">
        <v>8</v>
      </c>
    </row>
    <row r="2" spans="1:9" ht="25.5">
      <c r="A2" s="2">
        <v>2</v>
      </c>
      <c r="B2" s="6" t="s">
        <v>797</v>
      </c>
      <c r="C2" s="9"/>
      <c r="D2" s="8" t="s">
        <v>480</v>
      </c>
      <c r="E2" s="9">
        <v>280</v>
      </c>
      <c r="F2" s="10"/>
      <c r="G2" s="126"/>
      <c r="H2" s="72"/>
      <c r="I2" s="60"/>
    </row>
    <row r="3" spans="1:9" ht="25.5">
      <c r="A3" s="2">
        <v>3</v>
      </c>
      <c r="B3" s="6" t="s">
        <v>798</v>
      </c>
      <c r="C3" s="9"/>
      <c r="D3" s="8" t="s">
        <v>480</v>
      </c>
      <c r="E3" s="9">
        <v>200</v>
      </c>
      <c r="F3" s="10"/>
      <c r="G3" s="126"/>
      <c r="H3" s="72"/>
      <c r="I3" s="60"/>
    </row>
    <row r="4" spans="1:9" ht="12.75">
      <c r="A4" s="157" t="s">
        <v>21</v>
      </c>
      <c r="B4" s="158"/>
      <c r="C4" s="158"/>
      <c r="D4" s="158"/>
      <c r="E4" s="158"/>
      <c r="F4" s="159"/>
      <c r="G4" s="63">
        <f>SUM(G2:G3)</f>
        <v>0</v>
      </c>
      <c r="H4" s="69"/>
      <c r="I4" s="63">
        <f>SUM(I2:I3)</f>
        <v>0</v>
      </c>
    </row>
    <row r="6" spans="2:8" ht="12.75">
      <c r="B6" s="124" t="s">
        <v>822</v>
      </c>
      <c r="C6" s="120"/>
      <c r="D6" s="120"/>
      <c r="E6" s="120"/>
      <c r="F6" s="120"/>
      <c r="G6" s="138"/>
      <c r="H6" s="120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40" t="s">
        <v>819</v>
      </c>
      <c r="H9" s="123"/>
    </row>
    <row r="10" spans="2:8" ht="12.75">
      <c r="B10" s="122"/>
      <c r="C10" s="122"/>
      <c r="D10" s="122"/>
      <c r="E10" s="122"/>
      <c r="F10" s="122"/>
      <c r="G10" s="140" t="s">
        <v>820</v>
      </c>
      <c r="H10" s="123"/>
    </row>
    <row r="11" spans="7:8" ht="12.75">
      <c r="G11" s="140" t="s">
        <v>821</v>
      </c>
      <c r="H11" s="123"/>
    </row>
  </sheetData>
  <sheetProtection selectLockedCells="1" selectUnlockedCells="1"/>
  <mergeCells count="1">
    <mergeCell ref="A4:F4"/>
  </mergeCells>
  <printOptions/>
  <pageMargins left="0.7875" right="0.7875" top="1.1979166666666667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37&amp;"Arial,Normalny"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10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0" customWidth="1"/>
    <col min="2" max="2" width="44.421875" style="0" customWidth="1"/>
    <col min="3" max="3" width="17.00390625" style="0" customWidth="1"/>
    <col min="4" max="4" width="4.7109375" style="0" customWidth="1"/>
    <col min="5" max="5" width="7.28125" style="0" customWidth="1"/>
    <col min="6" max="6" width="11.28125" style="0" customWidth="1"/>
    <col min="7" max="7" width="16.28125" style="62" customWidth="1"/>
    <col min="8" max="8" width="5.421875" style="66" customWidth="1"/>
    <col min="9" max="9" width="13.14062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6" t="s">
        <v>799</v>
      </c>
      <c r="C2" s="11"/>
      <c r="D2" s="8" t="s">
        <v>25</v>
      </c>
      <c r="E2" s="9">
        <v>20</v>
      </c>
      <c r="F2" s="10"/>
      <c r="G2" s="126"/>
      <c r="H2" s="70"/>
      <c r="I2" s="61"/>
    </row>
    <row r="3" spans="1:9" ht="12.75">
      <c r="A3" s="157" t="s">
        <v>21</v>
      </c>
      <c r="B3" s="158"/>
      <c r="C3" s="158"/>
      <c r="D3" s="158"/>
      <c r="E3" s="158"/>
      <c r="F3" s="159"/>
      <c r="G3" s="63">
        <f>SUM(G2:G2)</f>
        <v>0</v>
      </c>
      <c r="H3" s="69"/>
      <c r="I3" s="63">
        <f>SUM(I2)</f>
        <v>0</v>
      </c>
    </row>
    <row r="5" spans="2:8" ht="12.75">
      <c r="B5" s="124" t="s">
        <v>822</v>
      </c>
      <c r="C5" s="120"/>
      <c r="D5" s="120"/>
      <c r="E5" s="120"/>
      <c r="F5" s="120"/>
      <c r="G5" s="138"/>
      <c r="H5" s="120"/>
    </row>
    <row r="6" spans="2:8" ht="12.75">
      <c r="B6" s="122"/>
      <c r="C6" s="122"/>
      <c r="D6" s="122"/>
      <c r="E6" s="122"/>
      <c r="F6" s="122"/>
      <c r="G6" s="139"/>
      <c r="H6" s="122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40" t="s">
        <v>819</v>
      </c>
      <c r="H8" s="123"/>
    </row>
    <row r="9" spans="2:8" ht="12.75">
      <c r="B9" s="122"/>
      <c r="C9" s="122"/>
      <c r="D9" s="122"/>
      <c r="E9" s="122"/>
      <c r="F9" s="122"/>
      <c r="G9" s="140" t="s">
        <v>820</v>
      </c>
      <c r="H9" s="123"/>
    </row>
    <row r="10" spans="7:8" ht="12.75">
      <c r="G10" s="140" t="s">
        <v>821</v>
      </c>
      <c r="H10" s="123"/>
    </row>
  </sheetData>
  <sheetProtection selectLockedCells="1" selectUnlockedCells="1"/>
  <mergeCells count="1">
    <mergeCell ref="A3:F3"/>
  </mergeCells>
  <printOptions/>
  <pageMargins left="0.7875" right="0.7875" top="1.1666666666666667" bottom="0.7875" header="0.5118055555555555" footer="0.5118055555555555"/>
  <pageSetup horizontalDpi="600" verticalDpi="600" orientation="landscape" paperSize="9" r:id="rId1"/>
  <headerFooter alignWithMargins="0">
    <oddHeader>&amp;LPRZETARG NIEOGRANICZONY NR 20/PN/18 NA DOSTAWY LEKÓW
ZAŁĄCZNIK NR 1A SZCZEGÓŁOWY FORMULARZ OFERTOWO CENOWY
&amp;"Arial,Pogrubiony"PAKIET NR 38&amp;"Arial,Normalny"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4.421875" style="0" customWidth="1"/>
    <col min="2" max="2" width="35.140625" style="0" customWidth="1"/>
    <col min="3" max="3" width="18.00390625" style="0" customWidth="1"/>
    <col min="4" max="5" width="7.8515625" style="0" customWidth="1"/>
    <col min="6" max="6" width="17.28125" style="0" customWidth="1"/>
    <col min="7" max="7" width="12.8515625" style="62" customWidth="1"/>
    <col min="8" max="8" width="9.421875" style="0" customWidth="1"/>
    <col min="9" max="9" width="16.140625" style="0" customWidth="1"/>
  </cols>
  <sheetData>
    <row r="1" spans="1:9" ht="25.5">
      <c r="A1" s="99" t="s">
        <v>0</v>
      </c>
      <c r="B1" s="99" t="s">
        <v>739</v>
      </c>
      <c r="C1" s="99" t="s">
        <v>2</v>
      </c>
      <c r="D1" s="99" t="s">
        <v>3</v>
      </c>
      <c r="E1" s="100" t="s">
        <v>4</v>
      </c>
      <c r="F1" s="101" t="s">
        <v>796</v>
      </c>
      <c r="G1" s="114" t="s">
        <v>6</v>
      </c>
      <c r="H1" s="102" t="s">
        <v>7</v>
      </c>
      <c r="I1" s="103" t="s">
        <v>8</v>
      </c>
    </row>
    <row r="2" spans="1:9" ht="51">
      <c r="A2" s="2">
        <v>1</v>
      </c>
      <c r="B2" s="6" t="s">
        <v>801</v>
      </c>
      <c r="C2" s="9"/>
      <c r="D2" s="104" t="s">
        <v>25</v>
      </c>
      <c r="E2" s="105">
        <v>200</v>
      </c>
      <c r="F2" s="106"/>
      <c r="G2" s="127"/>
      <c r="H2" s="67"/>
      <c r="I2" s="60"/>
    </row>
    <row r="3" spans="1:9" ht="12.75">
      <c r="A3" s="168" t="s">
        <v>21</v>
      </c>
      <c r="B3" s="169"/>
      <c r="C3" s="169"/>
      <c r="D3" s="169"/>
      <c r="E3" s="169"/>
      <c r="F3" s="170"/>
      <c r="G3" s="116">
        <f>SUM(G2)</f>
        <v>0</v>
      </c>
      <c r="H3" s="130"/>
      <c r="I3" s="116">
        <f>SUM(I2)</f>
        <v>0</v>
      </c>
    </row>
    <row r="5" spans="2:8" ht="12.75">
      <c r="B5" s="124" t="s">
        <v>822</v>
      </c>
      <c r="C5" s="120"/>
      <c r="D5" s="120"/>
      <c r="E5" s="120"/>
      <c r="F5" s="120"/>
      <c r="G5" s="138"/>
      <c r="H5" s="120"/>
    </row>
    <row r="6" spans="2:8" ht="12.75">
      <c r="B6" s="122"/>
      <c r="C6" s="122"/>
      <c r="D6" s="122"/>
      <c r="E6" s="122"/>
      <c r="F6" s="122"/>
      <c r="G6" s="139"/>
      <c r="H6" s="122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40" t="s">
        <v>819</v>
      </c>
      <c r="H8" s="123"/>
    </row>
    <row r="9" spans="2:8" ht="12.75">
      <c r="B9" s="122"/>
      <c r="C9" s="122"/>
      <c r="D9" s="122"/>
      <c r="E9" s="122"/>
      <c r="F9" s="122"/>
      <c r="G9" s="140" t="s">
        <v>820</v>
      </c>
      <c r="H9" s="123"/>
    </row>
    <row r="10" spans="7:8" ht="12.75">
      <c r="G10" s="140" t="s">
        <v>821</v>
      </c>
      <c r="H10" s="123"/>
    </row>
  </sheetData>
  <sheetProtection/>
  <mergeCells count="1">
    <mergeCell ref="A3:F3"/>
  </mergeCells>
  <printOptions/>
  <pageMargins left="0.7" right="0.7" top="0.9375" bottom="0.75" header="0.3" footer="0.3"/>
  <pageSetup horizontalDpi="600" verticalDpi="600" orientation="landscape" paperSize="9" r:id="rId1"/>
  <headerFooter>
    <oddHeader>&amp;LPRZETARG NIEOGRANICZONY NR 20/PN/18 NA DOSTAWY LEKÓW
ZAŁĄCZNIK NR 1A SZCZEGÓŁOWY FORMULARZ OFERTOWO CENOWY
&amp;"Arial,Pogrubiony"PAKIET NR 39&amp;"Arial,Normalny"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view="pageLayout" zoomScaleNormal="87" workbookViewId="0" topLeftCell="A1">
      <selection activeCell="C2" sqref="C2"/>
    </sheetView>
  </sheetViews>
  <sheetFormatPr defaultColWidth="11.57421875" defaultRowHeight="12.75"/>
  <cols>
    <col min="1" max="1" width="3.8515625" style="145" customWidth="1"/>
    <col min="2" max="2" width="43.421875" style="0" customWidth="1"/>
    <col min="3" max="3" width="14.00390625" style="0" customWidth="1"/>
    <col min="4" max="4" width="4.7109375" style="0" customWidth="1"/>
    <col min="5" max="5" width="7.28125" style="0" customWidth="1"/>
    <col min="6" max="6" width="11.28125" style="0" customWidth="1"/>
    <col min="7" max="7" width="16.28125" style="62" customWidth="1"/>
    <col min="8" max="8" width="5.421875" style="66" customWidth="1"/>
    <col min="9" max="9" width="11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1" customHeight="1">
      <c r="A2" s="2">
        <v>1</v>
      </c>
      <c r="B2" s="6" t="s">
        <v>62</v>
      </c>
      <c r="C2" s="11"/>
      <c r="D2" s="8" t="s">
        <v>25</v>
      </c>
      <c r="E2" s="9">
        <v>13000</v>
      </c>
      <c r="F2" s="10"/>
      <c r="G2" s="126"/>
      <c r="H2" s="70"/>
      <c r="I2" s="61"/>
    </row>
    <row r="3" spans="1:9" ht="12.75">
      <c r="A3" s="157" t="s">
        <v>21</v>
      </c>
      <c r="B3" s="158"/>
      <c r="C3" s="158"/>
      <c r="D3" s="158"/>
      <c r="E3" s="158"/>
      <c r="F3" s="159"/>
      <c r="G3" s="63">
        <f>SUM(G2:G2)</f>
        <v>0</v>
      </c>
      <c r="H3" s="69"/>
      <c r="I3" s="63">
        <f>SUM(I2)</f>
        <v>0</v>
      </c>
    </row>
    <row r="5" spans="2:8" ht="12.75">
      <c r="B5" s="124" t="s">
        <v>822</v>
      </c>
      <c r="C5" s="120"/>
      <c r="D5" s="120"/>
      <c r="E5" s="120"/>
      <c r="F5" s="120"/>
      <c r="G5" s="138"/>
      <c r="H5" s="120"/>
    </row>
    <row r="6" spans="2:8" ht="12.75">
      <c r="B6" s="122"/>
      <c r="C6" s="122"/>
      <c r="D6" s="122"/>
      <c r="E6" s="122"/>
      <c r="F6" s="122"/>
      <c r="G6" s="139"/>
      <c r="H6" s="122"/>
    </row>
    <row r="7" spans="2:8" ht="12.75">
      <c r="B7" s="122"/>
      <c r="C7" s="122"/>
      <c r="D7" s="122"/>
      <c r="E7" s="122"/>
      <c r="F7" s="122"/>
      <c r="G7" s="139"/>
      <c r="H7" s="122"/>
    </row>
    <row r="8" spans="2:8" ht="12.75">
      <c r="B8" s="122"/>
      <c r="C8" s="122"/>
      <c r="D8" s="122"/>
      <c r="E8" s="122"/>
      <c r="F8" s="122"/>
      <c r="G8" s="140" t="s">
        <v>819</v>
      </c>
      <c r="H8" s="123"/>
    </row>
    <row r="9" spans="2:8" ht="12.75">
      <c r="B9" s="122"/>
      <c r="C9" s="122"/>
      <c r="D9" s="122"/>
      <c r="E9" s="122"/>
      <c r="F9" s="122"/>
      <c r="G9" s="140" t="s">
        <v>820</v>
      </c>
      <c r="H9" s="123"/>
    </row>
    <row r="10" spans="7:8" ht="12.75">
      <c r="G10" s="140" t="s">
        <v>821</v>
      </c>
      <c r="H10" s="123"/>
    </row>
    <row r="17" ht="52.5" customHeight="1"/>
  </sheetData>
  <sheetProtection selectLockedCells="1" selectUnlockedCells="1"/>
  <mergeCells count="1">
    <mergeCell ref="A3:F3"/>
  </mergeCells>
  <printOptions/>
  <pageMargins left="0.7875" right="0.7875" top="1.1770833333333333" bottom="0.13333333333333333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4&amp;"Arial,Normalny"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1" width="5.140625" style="0" customWidth="1"/>
    <col min="2" max="2" width="41.28125" style="0" customWidth="1"/>
    <col min="3" max="3" width="18.140625" style="0" customWidth="1"/>
    <col min="4" max="4" width="5.00390625" style="0" customWidth="1"/>
    <col min="5" max="5" width="7.421875" style="0" customWidth="1"/>
    <col min="6" max="6" width="16.140625" style="0" customWidth="1"/>
    <col min="7" max="7" width="15.57421875" style="62" customWidth="1"/>
    <col min="8" max="8" width="7.7109375" style="66" customWidth="1"/>
    <col min="9" max="9" width="16.28125" style="62" customWidth="1"/>
  </cols>
  <sheetData>
    <row r="1" spans="1:9" ht="25.5">
      <c r="A1" s="99" t="s">
        <v>0</v>
      </c>
      <c r="B1" s="99" t="s">
        <v>739</v>
      </c>
      <c r="C1" s="99" t="s">
        <v>2</v>
      </c>
      <c r="D1" s="99" t="s">
        <v>3</v>
      </c>
      <c r="E1" s="100" t="s">
        <v>4</v>
      </c>
      <c r="F1" s="101" t="s">
        <v>796</v>
      </c>
      <c r="G1" s="114" t="s">
        <v>6</v>
      </c>
      <c r="H1" s="102" t="s">
        <v>7</v>
      </c>
      <c r="I1" s="103" t="s">
        <v>8</v>
      </c>
    </row>
    <row r="2" spans="1:16" ht="183.75" customHeight="1">
      <c r="A2" s="113">
        <v>1</v>
      </c>
      <c r="B2" s="108" t="s">
        <v>802</v>
      </c>
      <c r="C2" s="108"/>
      <c r="D2" s="109" t="s">
        <v>10</v>
      </c>
      <c r="E2" s="110">
        <v>60</v>
      </c>
      <c r="F2" s="112"/>
      <c r="G2" s="118"/>
      <c r="H2" s="111"/>
      <c r="I2" s="115"/>
      <c r="P2" s="107"/>
    </row>
    <row r="3" spans="1:9" ht="96.75" customHeight="1">
      <c r="A3" s="113">
        <v>2</v>
      </c>
      <c r="B3" s="108" t="s">
        <v>803</v>
      </c>
      <c r="C3" s="108"/>
      <c r="D3" s="109" t="s">
        <v>10</v>
      </c>
      <c r="E3" s="110">
        <v>26</v>
      </c>
      <c r="F3" s="112"/>
      <c r="G3" s="118"/>
      <c r="H3" s="111"/>
      <c r="I3" s="115"/>
    </row>
    <row r="4" spans="1:9" ht="75" customHeight="1">
      <c r="A4" s="113">
        <v>3</v>
      </c>
      <c r="B4" s="108" t="s">
        <v>804</v>
      </c>
      <c r="C4" s="108"/>
      <c r="D4" s="109" t="s">
        <v>10</v>
      </c>
      <c r="E4" s="110">
        <v>16</v>
      </c>
      <c r="F4" s="112"/>
      <c r="G4" s="118"/>
      <c r="H4" s="111"/>
      <c r="I4" s="115"/>
    </row>
    <row r="5" spans="1:9" ht="12.75">
      <c r="A5" s="171" t="s">
        <v>21</v>
      </c>
      <c r="B5" s="172"/>
      <c r="C5" s="172"/>
      <c r="D5" s="172"/>
      <c r="E5" s="172"/>
      <c r="F5" s="173"/>
      <c r="G5" s="116">
        <f>SUM(G2:G4)</f>
        <v>0</v>
      </c>
      <c r="H5" s="117"/>
      <c r="I5" s="116">
        <f>SUM(I2:I4)</f>
        <v>0</v>
      </c>
    </row>
    <row r="7" spans="2:8" ht="12.75">
      <c r="B7" s="124" t="s">
        <v>822</v>
      </c>
      <c r="C7" s="120"/>
      <c r="D7" s="120"/>
      <c r="E7" s="120"/>
      <c r="F7" s="120"/>
      <c r="G7" s="138"/>
      <c r="H7" s="120"/>
    </row>
    <row r="8" spans="2:8" ht="12.75">
      <c r="B8" s="122"/>
      <c r="C8" s="122"/>
      <c r="D8" s="122"/>
      <c r="E8" s="122"/>
      <c r="F8" s="122"/>
      <c r="G8" s="139"/>
      <c r="H8" s="122"/>
    </row>
    <row r="9" spans="2:8" ht="12.75">
      <c r="B9" s="122"/>
      <c r="C9" s="122"/>
      <c r="D9" s="122"/>
      <c r="E9" s="122"/>
      <c r="F9" s="122"/>
      <c r="G9" s="140" t="s">
        <v>819</v>
      </c>
      <c r="H9" s="123"/>
    </row>
    <row r="10" spans="2:8" ht="12.75">
      <c r="B10" s="122"/>
      <c r="C10" s="122"/>
      <c r="D10" s="122"/>
      <c r="E10" s="122"/>
      <c r="F10" s="122"/>
      <c r="G10" s="140" t="s">
        <v>820</v>
      </c>
      <c r="H10" s="123"/>
    </row>
    <row r="11" spans="7:8" ht="12.75">
      <c r="G11" s="140" t="s">
        <v>821</v>
      </c>
      <c r="H11" s="123"/>
    </row>
  </sheetData>
  <sheetProtection/>
  <mergeCells count="1">
    <mergeCell ref="A5:F5"/>
  </mergeCells>
  <printOptions/>
  <pageMargins left="0.7" right="0.7" top="0.9375" bottom="0.75" header="0.3" footer="0.3"/>
  <pageSetup horizontalDpi="600" verticalDpi="600" orientation="landscape" paperSize="9" r:id="rId1"/>
  <headerFooter>
    <oddHeader>&amp;LPRZETARG NIEOGRANICZONY NR 20/PN/18 NA DOSTAWY LEKÓW
ZAŁĄCZNIK NR 1A SZCZEGÓŁOWY FORMULARZ OFERTOWO CENOWY
&amp;"Arial,Pogrubiony"PAKIET NR 40&amp;"Arial,Normalny"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view="pageLayout" zoomScaleNormal="87" workbookViewId="0" topLeftCell="A1">
      <selection activeCell="B6" sqref="B6"/>
    </sheetView>
  </sheetViews>
  <sheetFormatPr defaultColWidth="11.57421875" defaultRowHeight="12.75"/>
  <cols>
    <col min="1" max="1" width="3.8515625" style="145" customWidth="1"/>
    <col min="2" max="2" width="43.8515625" style="0" customWidth="1"/>
    <col min="3" max="3" width="17.00390625" style="0" customWidth="1"/>
    <col min="4" max="4" width="4.7109375" style="0" customWidth="1"/>
    <col min="5" max="5" width="8.421875" style="0" customWidth="1"/>
    <col min="6" max="6" width="11.28125" style="0" customWidth="1"/>
    <col min="7" max="7" width="16.28125" style="62" customWidth="1"/>
    <col min="8" max="8" width="9.00390625" style="66" customWidth="1"/>
    <col min="9" max="9" width="11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6" t="s">
        <v>63</v>
      </c>
      <c r="C2" s="9"/>
      <c r="D2" s="8" t="s">
        <v>10</v>
      </c>
      <c r="E2" s="9">
        <v>1</v>
      </c>
      <c r="F2" s="10"/>
      <c r="G2" s="126"/>
      <c r="H2" s="70"/>
      <c r="I2" s="61"/>
    </row>
    <row r="3" spans="1:9" ht="12.75">
      <c r="A3" s="2">
        <v>2</v>
      </c>
      <c r="B3" s="6" t="s">
        <v>64</v>
      </c>
      <c r="C3" s="9"/>
      <c r="D3" s="8" t="s">
        <v>10</v>
      </c>
      <c r="E3" s="9">
        <v>20</v>
      </c>
      <c r="F3" s="10"/>
      <c r="G3" s="126"/>
      <c r="H3" s="70"/>
      <c r="I3" s="61"/>
    </row>
    <row r="4" spans="1:9" ht="12.75">
      <c r="A4" s="2">
        <v>3</v>
      </c>
      <c r="B4" s="6" t="s">
        <v>65</v>
      </c>
      <c r="C4" s="9"/>
      <c r="D4" s="8" t="s">
        <v>10</v>
      </c>
      <c r="E4" s="9">
        <v>5</v>
      </c>
      <c r="F4" s="10"/>
      <c r="G4" s="126"/>
      <c r="H4" s="70"/>
      <c r="I4" s="61"/>
    </row>
    <row r="5" spans="1:9" ht="12.75">
      <c r="A5" s="2">
        <v>4</v>
      </c>
      <c r="B5" s="6" t="s">
        <v>66</v>
      </c>
      <c r="C5" s="9"/>
      <c r="D5" s="8" t="s">
        <v>10</v>
      </c>
      <c r="E5" s="9">
        <v>1</v>
      </c>
      <c r="F5" s="10"/>
      <c r="G5" s="126"/>
      <c r="H5" s="70"/>
      <c r="I5" s="61"/>
    </row>
    <row r="6" spans="1:9" ht="12.75">
      <c r="A6" s="2">
        <v>5</v>
      </c>
      <c r="B6" s="6" t="s">
        <v>67</v>
      </c>
      <c r="C6" s="9"/>
      <c r="D6" s="8" t="s">
        <v>10</v>
      </c>
      <c r="E6" s="9">
        <v>1</v>
      </c>
      <c r="F6" s="10"/>
      <c r="G6" s="126"/>
      <c r="H6" s="70"/>
      <c r="I6" s="61"/>
    </row>
    <row r="7" spans="1:9" ht="12.75">
      <c r="A7" s="2">
        <v>6</v>
      </c>
      <c r="B7" s="6" t="s">
        <v>68</v>
      </c>
      <c r="C7" s="9"/>
      <c r="D7" s="8" t="s">
        <v>10</v>
      </c>
      <c r="E7" s="9">
        <v>3</v>
      </c>
      <c r="F7" s="10"/>
      <c r="G7" s="126"/>
      <c r="H7" s="70"/>
      <c r="I7" s="61"/>
    </row>
    <row r="8" spans="1:9" ht="12.75">
      <c r="A8" s="2">
        <v>7</v>
      </c>
      <c r="B8" s="6" t="s">
        <v>69</v>
      </c>
      <c r="C8" s="9"/>
      <c r="D8" s="8" t="s">
        <v>10</v>
      </c>
      <c r="E8" s="9">
        <v>1</v>
      </c>
      <c r="F8" s="10"/>
      <c r="G8" s="126"/>
      <c r="H8" s="70"/>
      <c r="I8" s="61"/>
    </row>
    <row r="9" spans="1:9" ht="12.75">
      <c r="A9" s="2">
        <v>8</v>
      </c>
      <c r="B9" s="6" t="s">
        <v>70</v>
      </c>
      <c r="C9" s="9"/>
      <c r="D9" s="8" t="s">
        <v>10</v>
      </c>
      <c r="E9" s="9">
        <v>1</v>
      </c>
      <c r="F9" s="10"/>
      <c r="G9" s="126"/>
      <c r="H9" s="70"/>
      <c r="I9" s="61"/>
    </row>
    <row r="10" spans="1:9" ht="12.75">
      <c r="A10" s="2">
        <v>9</v>
      </c>
      <c r="B10" s="6" t="s">
        <v>71</v>
      </c>
      <c r="C10" s="9"/>
      <c r="D10" s="8" t="s">
        <v>10</v>
      </c>
      <c r="E10" s="9">
        <v>1</v>
      </c>
      <c r="F10" s="10"/>
      <c r="G10" s="126"/>
      <c r="H10" s="70"/>
      <c r="I10" s="61"/>
    </row>
    <row r="11" spans="1:9" ht="12.75">
      <c r="A11" s="2">
        <v>10</v>
      </c>
      <c r="B11" s="9" t="s">
        <v>72</v>
      </c>
      <c r="C11" s="9"/>
      <c r="D11" s="8" t="s">
        <v>10</v>
      </c>
      <c r="E11" s="9">
        <v>2</v>
      </c>
      <c r="F11" s="10"/>
      <c r="G11" s="126"/>
      <c r="H11" s="70"/>
      <c r="I11" s="61"/>
    </row>
    <row r="12" spans="1:9" ht="12" customHeight="1">
      <c r="A12" s="2">
        <v>11</v>
      </c>
      <c r="B12" s="9" t="s">
        <v>73</v>
      </c>
      <c r="C12" s="9"/>
      <c r="D12" s="8" t="s">
        <v>10</v>
      </c>
      <c r="E12" s="9">
        <v>16</v>
      </c>
      <c r="F12" s="10"/>
      <c r="G12" s="126"/>
      <c r="H12" s="70"/>
      <c r="I12" s="61"/>
    </row>
    <row r="13" spans="1:9" ht="12.75">
      <c r="A13" s="2">
        <v>12</v>
      </c>
      <c r="B13" s="9" t="s">
        <v>74</v>
      </c>
      <c r="C13" s="9"/>
      <c r="D13" s="8" t="s">
        <v>10</v>
      </c>
      <c r="E13" s="9">
        <v>15</v>
      </c>
      <c r="F13" s="10"/>
      <c r="G13" s="126"/>
      <c r="H13" s="70"/>
      <c r="I13" s="61"/>
    </row>
    <row r="14" spans="1:9" ht="12.75">
      <c r="A14" s="2">
        <v>13</v>
      </c>
      <c r="B14" s="9" t="s">
        <v>75</v>
      </c>
      <c r="C14" s="9"/>
      <c r="D14" s="8" t="s">
        <v>10</v>
      </c>
      <c r="E14" s="9">
        <v>2</v>
      </c>
      <c r="F14" s="10"/>
      <c r="G14" s="126"/>
      <c r="H14" s="70"/>
      <c r="I14" s="61"/>
    </row>
    <row r="15" spans="1:9" ht="12.75">
      <c r="A15" s="2">
        <v>14</v>
      </c>
      <c r="B15" s="9" t="s">
        <v>76</v>
      </c>
      <c r="C15" s="9"/>
      <c r="D15" s="8" t="s">
        <v>10</v>
      </c>
      <c r="E15" s="9">
        <v>60</v>
      </c>
      <c r="F15" s="10"/>
      <c r="G15" s="126"/>
      <c r="H15" s="70"/>
      <c r="I15" s="61"/>
    </row>
    <row r="16" spans="1:9" ht="12.75">
      <c r="A16" s="2">
        <v>15</v>
      </c>
      <c r="B16" s="9" t="s">
        <v>77</v>
      </c>
      <c r="C16" s="9"/>
      <c r="D16" s="8" t="s">
        <v>10</v>
      </c>
      <c r="E16" s="9">
        <v>15</v>
      </c>
      <c r="F16" s="10"/>
      <c r="G16" s="126"/>
      <c r="H16" s="70"/>
      <c r="I16" s="61"/>
    </row>
    <row r="17" spans="1:9" ht="12.75">
      <c r="A17" s="2">
        <v>16</v>
      </c>
      <c r="B17" s="9" t="s">
        <v>78</v>
      </c>
      <c r="C17" s="9"/>
      <c r="D17" s="8" t="s">
        <v>10</v>
      </c>
      <c r="E17" s="9">
        <v>5</v>
      </c>
      <c r="F17" s="10"/>
      <c r="G17" s="126"/>
      <c r="H17" s="70"/>
      <c r="I17" s="61"/>
    </row>
    <row r="18" spans="1:9" ht="12.75">
      <c r="A18" s="2">
        <v>17</v>
      </c>
      <c r="B18" s="9" t="s">
        <v>79</v>
      </c>
      <c r="C18" s="9"/>
      <c r="D18" s="8" t="s">
        <v>10</v>
      </c>
      <c r="E18" s="9">
        <v>40</v>
      </c>
      <c r="F18" s="10"/>
      <c r="G18" s="126"/>
      <c r="H18" s="70"/>
      <c r="I18" s="61"/>
    </row>
    <row r="19" spans="1:9" ht="12.75">
      <c r="A19" s="2">
        <v>18</v>
      </c>
      <c r="B19" s="9" t="s">
        <v>80</v>
      </c>
      <c r="C19" s="9"/>
      <c r="D19" s="8" t="s">
        <v>10</v>
      </c>
      <c r="E19" s="9">
        <v>1</v>
      </c>
      <c r="F19" s="10"/>
      <c r="G19" s="126"/>
      <c r="H19" s="70"/>
      <c r="I19" s="61"/>
    </row>
    <row r="20" spans="1:9" ht="12.75">
      <c r="A20" s="2">
        <v>19</v>
      </c>
      <c r="B20" s="9" t="s">
        <v>81</v>
      </c>
      <c r="C20" s="9"/>
      <c r="D20" s="8" t="s">
        <v>10</v>
      </c>
      <c r="E20" s="9">
        <v>1</v>
      </c>
      <c r="F20" s="10"/>
      <c r="G20" s="126"/>
      <c r="H20" s="70"/>
      <c r="I20" s="61"/>
    </row>
    <row r="21" spans="1:9" ht="12.75">
      <c r="A21" s="2">
        <v>20</v>
      </c>
      <c r="B21" s="9" t="s">
        <v>82</v>
      </c>
      <c r="C21" s="9"/>
      <c r="D21" s="8" t="s">
        <v>10</v>
      </c>
      <c r="E21" s="9">
        <v>1</v>
      </c>
      <c r="F21" s="10"/>
      <c r="G21" s="126"/>
      <c r="H21" s="70"/>
      <c r="I21" s="61"/>
    </row>
    <row r="22" spans="1:9" ht="12.75">
      <c r="A22" s="2">
        <v>21</v>
      </c>
      <c r="B22" s="9" t="s">
        <v>83</v>
      </c>
      <c r="C22" s="9"/>
      <c r="D22" s="8" t="s">
        <v>10</v>
      </c>
      <c r="E22" s="9">
        <v>30</v>
      </c>
      <c r="F22" s="10"/>
      <c r="G22" s="126"/>
      <c r="H22" s="70"/>
      <c r="I22" s="61"/>
    </row>
    <row r="23" spans="1:9" ht="12.75">
      <c r="A23" s="2">
        <v>22</v>
      </c>
      <c r="B23" s="9" t="s">
        <v>84</v>
      </c>
      <c r="C23" s="9"/>
      <c r="D23" s="8" t="s">
        <v>10</v>
      </c>
      <c r="E23" s="9">
        <v>2</v>
      </c>
      <c r="F23" s="10"/>
      <c r="G23" s="126"/>
      <c r="H23" s="70"/>
      <c r="I23" s="61"/>
    </row>
    <row r="24" spans="1:9" ht="12.75">
      <c r="A24" s="2">
        <v>23</v>
      </c>
      <c r="B24" s="9" t="s">
        <v>85</v>
      </c>
      <c r="C24" s="9"/>
      <c r="D24" s="8" t="s">
        <v>10</v>
      </c>
      <c r="E24" s="9">
        <v>10</v>
      </c>
      <c r="F24" s="10"/>
      <c r="G24" s="126"/>
      <c r="H24" s="70"/>
      <c r="I24" s="61"/>
    </row>
    <row r="25" spans="1:9" ht="12.75">
      <c r="A25" s="2">
        <v>24</v>
      </c>
      <c r="B25" s="9" t="s">
        <v>86</v>
      </c>
      <c r="C25" s="9"/>
      <c r="D25" s="8" t="s">
        <v>10</v>
      </c>
      <c r="E25" s="9">
        <v>1</v>
      </c>
      <c r="F25" s="10"/>
      <c r="G25" s="126"/>
      <c r="H25" s="70"/>
      <c r="I25" s="61"/>
    </row>
    <row r="26" spans="1:9" ht="12.75">
      <c r="A26" s="2">
        <v>25</v>
      </c>
      <c r="B26" s="9" t="s">
        <v>87</v>
      </c>
      <c r="C26" s="9"/>
      <c r="D26" s="8" t="s">
        <v>10</v>
      </c>
      <c r="E26" s="9">
        <v>16</v>
      </c>
      <c r="F26" s="10"/>
      <c r="G26" s="126"/>
      <c r="H26" s="70"/>
      <c r="I26" s="61"/>
    </row>
    <row r="27" spans="1:9" ht="12.75">
      <c r="A27" s="2">
        <v>26</v>
      </c>
      <c r="B27" s="9" t="s">
        <v>88</v>
      </c>
      <c r="C27" s="9"/>
      <c r="D27" s="8" t="s">
        <v>10</v>
      </c>
      <c r="E27" s="9">
        <v>8</v>
      </c>
      <c r="F27" s="10"/>
      <c r="G27" s="126"/>
      <c r="H27" s="70"/>
      <c r="I27" s="61"/>
    </row>
    <row r="28" spans="1:9" ht="12.75">
      <c r="A28" s="2">
        <v>27</v>
      </c>
      <c r="B28" s="9" t="s">
        <v>89</v>
      </c>
      <c r="C28" s="9"/>
      <c r="D28" s="8" t="s">
        <v>10</v>
      </c>
      <c r="E28" s="9">
        <v>2</v>
      </c>
      <c r="F28" s="10"/>
      <c r="G28" s="126"/>
      <c r="H28" s="70"/>
      <c r="I28" s="61"/>
    </row>
    <row r="29" spans="1:9" ht="12.75">
      <c r="A29" s="2">
        <v>28</v>
      </c>
      <c r="B29" s="9" t="s">
        <v>90</v>
      </c>
      <c r="C29" s="9"/>
      <c r="D29" s="8" t="s">
        <v>10</v>
      </c>
      <c r="E29" s="9">
        <v>8</v>
      </c>
      <c r="F29" s="10"/>
      <c r="G29" s="126"/>
      <c r="H29" s="70"/>
      <c r="I29" s="61"/>
    </row>
    <row r="30" spans="1:9" ht="12.75">
      <c r="A30" s="2">
        <v>29</v>
      </c>
      <c r="B30" s="9" t="s">
        <v>91</v>
      </c>
      <c r="C30" s="9"/>
      <c r="D30" s="8" t="s">
        <v>10</v>
      </c>
      <c r="E30" s="9">
        <v>5</v>
      </c>
      <c r="F30" s="10"/>
      <c r="G30" s="126"/>
      <c r="H30" s="70"/>
      <c r="I30" s="61"/>
    </row>
    <row r="31" spans="1:9" ht="12.75">
      <c r="A31" s="2">
        <v>30</v>
      </c>
      <c r="B31" s="9" t="s">
        <v>92</v>
      </c>
      <c r="C31" s="9"/>
      <c r="D31" s="8" t="s">
        <v>10</v>
      </c>
      <c r="E31" s="9">
        <v>30</v>
      </c>
      <c r="F31" s="10"/>
      <c r="G31" s="126"/>
      <c r="H31" s="70"/>
      <c r="I31" s="61"/>
    </row>
    <row r="32" spans="1:9" ht="12.75">
      <c r="A32" s="2">
        <v>31</v>
      </c>
      <c r="B32" s="9" t="s">
        <v>93</v>
      </c>
      <c r="C32" s="9"/>
      <c r="D32" s="8" t="s">
        <v>10</v>
      </c>
      <c r="E32" s="9">
        <v>8</v>
      </c>
      <c r="F32" s="10"/>
      <c r="G32" s="126"/>
      <c r="H32" s="70"/>
      <c r="I32" s="61"/>
    </row>
    <row r="33" spans="1:9" ht="12.75">
      <c r="A33" s="2">
        <v>32</v>
      </c>
      <c r="B33" s="9" t="s">
        <v>94</v>
      </c>
      <c r="C33" s="9"/>
      <c r="D33" s="8" t="s">
        <v>10</v>
      </c>
      <c r="E33" s="9">
        <v>6</v>
      </c>
      <c r="F33" s="10"/>
      <c r="G33" s="126"/>
      <c r="H33" s="70"/>
      <c r="I33" s="61"/>
    </row>
    <row r="34" spans="1:9" ht="12.75">
      <c r="A34" s="2">
        <v>33</v>
      </c>
      <c r="B34" s="9" t="s">
        <v>95</v>
      </c>
      <c r="C34" s="9"/>
      <c r="D34" s="8" t="s">
        <v>10</v>
      </c>
      <c r="E34" s="9">
        <v>2</v>
      </c>
      <c r="F34" s="10"/>
      <c r="G34" s="126"/>
      <c r="H34" s="70"/>
      <c r="I34" s="61"/>
    </row>
    <row r="35" spans="1:9" ht="12.75">
      <c r="A35" s="2">
        <v>34</v>
      </c>
      <c r="B35" s="9" t="s">
        <v>96</v>
      </c>
      <c r="C35" s="9"/>
      <c r="D35" s="8" t="s">
        <v>10</v>
      </c>
      <c r="E35" s="9">
        <v>2</v>
      </c>
      <c r="F35" s="10"/>
      <c r="G35" s="126"/>
      <c r="H35" s="70"/>
      <c r="I35" s="61"/>
    </row>
    <row r="36" spans="1:9" ht="12.75">
      <c r="A36" s="2">
        <v>35</v>
      </c>
      <c r="B36" s="9" t="s">
        <v>97</v>
      </c>
      <c r="C36" s="9"/>
      <c r="D36" s="8" t="s">
        <v>10</v>
      </c>
      <c r="E36" s="9">
        <v>15</v>
      </c>
      <c r="F36" s="10"/>
      <c r="G36" s="126"/>
      <c r="H36" s="70"/>
      <c r="I36" s="61"/>
    </row>
    <row r="37" spans="1:9" ht="12.75">
      <c r="A37" s="2">
        <v>36</v>
      </c>
      <c r="B37" s="9" t="s">
        <v>98</v>
      </c>
      <c r="C37" s="9"/>
      <c r="D37" s="8" t="s">
        <v>10</v>
      </c>
      <c r="E37" s="9">
        <v>4</v>
      </c>
      <c r="F37" s="10"/>
      <c r="G37" s="126"/>
      <c r="H37" s="70"/>
      <c r="I37" s="61"/>
    </row>
    <row r="38" spans="1:9" ht="12.75">
      <c r="A38" s="2">
        <v>37</v>
      </c>
      <c r="B38" s="9" t="s">
        <v>99</v>
      </c>
      <c r="C38" s="9"/>
      <c r="D38" s="8" t="s">
        <v>10</v>
      </c>
      <c r="E38" s="9">
        <v>5</v>
      </c>
      <c r="F38" s="10"/>
      <c r="G38" s="126"/>
      <c r="H38" s="70"/>
      <c r="I38" s="61"/>
    </row>
    <row r="39" spans="1:9" ht="12.75">
      <c r="A39" s="2">
        <v>38</v>
      </c>
      <c r="B39" s="9" t="s">
        <v>100</v>
      </c>
      <c r="C39" s="9"/>
      <c r="D39" s="8" t="s">
        <v>10</v>
      </c>
      <c r="E39" s="9">
        <v>1</v>
      </c>
      <c r="F39" s="10"/>
      <c r="G39" s="126"/>
      <c r="H39" s="70"/>
      <c r="I39" s="61"/>
    </row>
    <row r="40" spans="1:9" ht="12" customHeight="1">
      <c r="A40" s="2">
        <v>39</v>
      </c>
      <c r="B40" s="9" t="s">
        <v>101</v>
      </c>
      <c r="C40" s="9"/>
      <c r="D40" s="8" t="s">
        <v>10</v>
      </c>
      <c r="E40" s="9">
        <v>7</v>
      </c>
      <c r="F40" s="10"/>
      <c r="G40" s="126"/>
      <c r="H40" s="70"/>
      <c r="I40" s="61"/>
    </row>
    <row r="41" spans="1:9" ht="12" customHeight="1">
      <c r="A41" s="2">
        <v>40</v>
      </c>
      <c r="B41" s="9" t="s">
        <v>102</v>
      </c>
      <c r="C41" s="9"/>
      <c r="D41" s="8" t="s">
        <v>10</v>
      </c>
      <c r="E41" s="9">
        <v>4</v>
      </c>
      <c r="F41" s="10"/>
      <c r="G41" s="126"/>
      <c r="H41" s="70"/>
      <c r="I41" s="61"/>
    </row>
    <row r="42" spans="1:9" ht="12.75" customHeight="1">
      <c r="A42" s="2">
        <v>41</v>
      </c>
      <c r="B42" s="9" t="s">
        <v>103</v>
      </c>
      <c r="C42" s="9"/>
      <c r="D42" s="8" t="s">
        <v>10</v>
      </c>
      <c r="E42" s="9">
        <v>1</v>
      </c>
      <c r="F42" s="10"/>
      <c r="G42" s="126"/>
      <c r="H42" s="70"/>
      <c r="I42" s="61"/>
    </row>
    <row r="43" spans="1:9" ht="12.75">
      <c r="A43" s="2">
        <v>42</v>
      </c>
      <c r="B43" s="9" t="s">
        <v>104</v>
      </c>
      <c r="C43" s="9"/>
      <c r="D43" s="8" t="s">
        <v>10</v>
      </c>
      <c r="E43" s="9">
        <v>7</v>
      </c>
      <c r="F43" s="10"/>
      <c r="G43" s="126"/>
      <c r="H43" s="70"/>
      <c r="I43" s="61"/>
    </row>
    <row r="44" spans="1:9" ht="12.75">
      <c r="A44" s="2">
        <v>43</v>
      </c>
      <c r="B44" s="9" t="s">
        <v>105</v>
      </c>
      <c r="C44" s="9"/>
      <c r="D44" s="8" t="s">
        <v>10</v>
      </c>
      <c r="E44" s="9">
        <v>8</v>
      </c>
      <c r="F44" s="10"/>
      <c r="G44" s="126"/>
      <c r="H44" s="70"/>
      <c r="I44" s="61"/>
    </row>
    <row r="45" spans="1:9" ht="12.75">
      <c r="A45" s="2">
        <v>44</v>
      </c>
      <c r="B45" s="9" t="s">
        <v>106</v>
      </c>
      <c r="C45" s="9"/>
      <c r="D45" s="8" t="s">
        <v>10</v>
      </c>
      <c r="E45" s="9">
        <v>11</v>
      </c>
      <c r="F45" s="10"/>
      <c r="G45" s="126"/>
      <c r="H45" s="70"/>
      <c r="I45" s="61"/>
    </row>
    <row r="46" spans="1:9" ht="12.75">
      <c r="A46" s="2">
        <v>45</v>
      </c>
      <c r="B46" s="9" t="s">
        <v>107</v>
      </c>
      <c r="C46" s="9"/>
      <c r="D46" s="8" t="s">
        <v>10</v>
      </c>
      <c r="E46" s="9">
        <v>20</v>
      </c>
      <c r="F46" s="10"/>
      <c r="G46" s="126"/>
      <c r="H46" s="70"/>
      <c r="I46" s="61"/>
    </row>
    <row r="47" spans="1:9" ht="12.75">
      <c r="A47" s="2">
        <v>46</v>
      </c>
      <c r="B47" s="6" t="s">
        <v>108</v>
      </c>
      <c r="C47" s="9"/>
      <c r="D47" s="8" t="s">
        <v>10</v>
      </c>
      <c r="E47" s="9">
        <v>80</v>
      </c>
      <c r="F47" s="10"/>
      <c r="G47" s="126"/>
      <c r="H47" s="70"/>
      <c r="I47" s="61"/>
    </row>
    <row r="48" spans="1:9" ht="12.75">
      <c r="A48" s="2">
        <v>47</v>
      </c>
      <c r="B48" s="9" t="s">
        <v>109</v>
      </c>
      <c r="C48" s="9"/>
      <c r="D48" s="8" t="s">
        <v>10</v>
      </c>
      <c r="E48" s="9">
        <v>26</v>
      </c>
      <c r="F48" s="10"/>
      <c r="G48" s="126"/>
      <c r="H48" s="70"/>
      <c r="I48" s="61"/>
    </row>
    <row r="49" spans="1:9" ht="12.75">
      <c r="A49" s="157" t="s">
        <v>21</v>
      </c>
      <c r="B49" s="158"/>
      <c r="C49" s="158"/>
      <c r="D49" s="158"/>
      <c r="E49" s="158"/>
      <c r="F49" s="159"/>
      <c r="G49" s="63">
        <f>SUM(G2:G48)</f>
        <v>0</v>
      </c>
      <c r="H49" s="69"/>
      <c r="I49" s="63">
        <f>SUM(I2:I48)</f>
        <v>0</v>
      </c>
    </row>
    <row r="51" spans="2:8" ht="12.75">
      <c r="B51" s="124" t="s">
        <v>822</v>
      </c>
      <c r="C51" s="120"/>
      <c r="D51" s="120"/>
      <c r="E51" s="120"/>
      <c r="F51" s="120"/>
      <c r="G51" s="138"/>
      <c r="H51" s="120"/>
    </row>
    <row r="52" spans="2:8" ht="12.75">
      <c r="B52" s="122"/>
      <c r="C52" s="122"/>
      <c r="D52" s="122"/>
      <c r="E52" s="122"/>
      <c r="F52" s="122"/>
      <c r="G52" s="139"/>
      <c r="H52" s="122"/>
    </row>
    <row r="53" spans="2:8" ht="12.75">
      <c r="B53" s="122"/>
      <c r="C53" s="122"/>
      <c r="D53" s="122"/>
      <c r="E53" s="122"/>
      <c r="F53" s="122"/>
      <c r="G53" s="139"/>
      <c r="H53" s="122"/>
    </row>
    <row r="54" spans="2:8" ht="12.75">
      <c r="B54" s="122"/>
      <c r="C54" s="122"/>
      <c r="D54" s="122"/>
      <c r="E54" s="122"/>
      <c r="F54" s="122"/>
      <c r="G54" s="140" t="s">
        <v>819</v>
      </c>
      <c r="H54" s="123"/>
    </row>
    <row r="55" spans="2:8" ht="12.75">
      <c r="B55" s="122"/>
      <c r="C55" s="122"/>
      <c r="D55" s="122"/>
      <c r="E55" s="122"/>
      <c r="F55" s="122"/>
      <c r="G55" s="140" t="s">
        <v>820</v>
      </c>
      <c r="H55" s="123"/>
    </row>
    <row r="56" spans="7:8" ht="12.75">
      <c r="G56" s="140" t="s">
        <v>821</v>
      </c>
      <c r="H56" s="123"/>
    </row>
    <row r="63" ht="52.5" customHeight="1"/>
  </sheetData>
  <sheetProtection selectLockedCells="1" selectUnlockedCells="1"/>
  <mergeCells count="1">
    <mergeCell ref="A49:F49"/>
  </mergeCells>
  <printOptions/>
  <pageMargins left="0.7875" right="0.7875" top="1.1666666666666667" bottom="0.47430555555555554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5&amp;"Arial,Normalny"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Normal="87" workbookViewId="0" topLeftCell="A1">
      <selection activeCell="B2" sqref="B2"/>
    </sheetView>
  </sheetViews>
  <sheetFormatPr defaultColWidth="11.57421875" defaultRowHeight="12.75"/>
  <cols>
    <col min="1" max="1" width="3.8515625" style="145" customWidth="1"/>
    <col min="2" max="2" width="50.421875" style="0" customWidth="1"/>
    <col min="3" max="3" width="18.14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4.00390625" style="62" customWidth="1"/>
    <col min="8" max="8" width="9.00390625" style="66" customWidth="1"/>
    <col min="9" max="9" width="14.140625" style="62" customWidth="1"/>
  </cols>
  <sheetData>
    <row r="1" spans="1:9" ht="38.25">
      <c r="A1" s="2" t="s">
        <v>0</v>
      </c>
      <c r="B1" s="2" t="s">
        <v>110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5.5">
      <c r="A2" s="2">
        <v>1</v>
      </c>
      <c r="B2" s="6" t="s">
        <v>111</v>
      </c>
      <c r="C2" s="11"/>
      <c r="D2" s="8" t="s">
        <v>10</v>
      </c>
      <c r="E2" s="9">
        <v>5</v>
      </c>
      <c r="F2" s="10"/>
      <c r="G2" s="126"/>
      <c r="H2" s="70"/>
      <c r="I2" s="61"/>
    </row>
    <row r="3" spans="1:9" ht="24.75" customHeight="1">
      <c r="A3" s="2">
        <v>2</v>
      </c>
      <c r="B3" s="6" t="s">
        <v>112</v>
      </c>
      <c r="C3" s="11"/>
      <c r="D3" s="8" t="s">
        <v>10</v>
      </c>
      <c r="E3" s="9">
        <v>350</v>
      </c>
      <c r="F3" s="10"/>
      <c r="G3" s="126"/>
      <c r="H3" s="70"/>
      <c r="I3" s="61"/>
    </row>
    <row r="4" spans="1:9" ht="28.5" customHeight="1">
      <c r="A4" s="2">
        <v>3</v>
      </c>
      <c r="B4" s="98" t="s">
        <v>806</v>
      </c>
      <c r="C4" s="9"/>
      <c r="D4" s="8" t="s">
        <v>113</v>
      </c>
      <c r="E4" s="9">
        <v>3500</v>
      </c>
      <c r="F4" s="10"/>
      <c r="G4" s="126"/>
      <c r="H4" s="70"/>
      <c r="I4" s="61"/>
    </row>
    <row r="5" spans="1:9" ht="30.75" customHeight="1">
      <c r="A5" s="2">
        <v>4</v>
      </c>
      <c r="B5" s="98" t="s">
        <v>807</v>
      </c>
      <c r="C5" s="9"/>
      <c r="D5" s="8" t="s">
        <v>10</v>
      </c>
      <c r="E5" s="9">
        <v>370</v>
      </c>
      <c r="F5" s="10"/>
      <c r="G5" s="126"/>
      <c r="H5" s="70"/>
      <c r="I5" s="61"/>
    </row>
    <row r="6" spans="1:9" ht="12.75">
      <c r="A6" s="157" t="s">
        <v>21</v>
      </c>
      <c r="B6" s="158"/>
      <c r="C6" s="158"/>
      <c r="D6" s="158"/>
      <c r="E6" s="158"/>
      <c r="F6" s="159"/>
      <c r="G6" s="63">
        <f>SUM(G2:G5)</f>
        <v>0</v>
      </c>
      <c r="H6" s="69"/>
      <c r="I6" s="63">
        <f>SUM(I2:I5)</f>
        <v>0</v>
      </c>
    </row>
    <row r="8" spans="2:8" ht="12.75">
      <c r="B8" s="124" t="s">
        <v>822</v>
      </c>
      <c r="C8" s="120"/>
      <c r="D8" s="120"/>
      <c r="E8" s="120"/>
      <c r="F8" s="120"/>
      <c r="G8" s="138"/>
      <c r="H8" s="120"/>
    </row>
    <row r="9" spans="2:8" ht="12.75">
      <c r="B9" s="122"/>
      <c r="C9" s="122"/>
      <c r="D9" s="122"/>
      <c r="E9" s="122"/>
      <c r="F9" s="122"/>
      <c r="G9" s="139"/>
      <c r="H9" s="122"/>
    </row>
    <row r="10" spans="2:8" ht="12.75">
      <c r="B10" s="122"/>
      <c r="C10" s="122"/>
      <c r="D10" s="122"/>
      <c r="E10" s="122"/>
      <c r="F10" s="122"/>
      <c r="G10" s="139"/>
      <c r="H10" s="122"/>
    </row>
    <row r="11" spans="2:8" ht="12.75">
      <c r="B11" s="122"/>
      <c r="C11" s="122"/>
      <c r="D11" s="122"/>
      <c r="E11" s="122"/>
      <c r="F11" s="122"/>
      <c r="G11" s="140" t="s">
        <v>819</v>
      </c>
      <c r="H11" s="123"/>
    </row>
    <row r="12" spans="2:8" ht="12.75">
      <c r="B12" s="122"/>
      <c r="C12" s="122"/>
      <c r="D12" s="122"/>
      <c r="E12" s="122"/>
      <c r="F12" s="122"/>
      <c r="G12" s="140" t="s">
        <v>820</v>
      </c>
      <c r="H12" s="123"/>
    </row>
    <row r="13" spans="7:8" ht="12.75">
      <c r="G13" s="140" t="s">
        <v>821</v>
      </c>
      <c r="H13" s="123"/>
    </row>
    <row r="21" ht="52.5" customHeight="1"/>
  </sheetData>
  <sheetProtection selectLockedCells="1" selectUnlockedCells="1"/>
  <mergeCells count="1">
    <mergeCell ref="A6:F6"/>
  </mergeCells>
  <printOptions/>
  <pageMargins left="0.7875" right="0.7875" top="1.09375" bottom="0.13333333333333333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6&amp;"Arial,Normalny"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view="pageLayout" zoomScaleNormal="87" workbookViewId="0" topLeftCell="A1">
      <selection activeCell="B1" sqref="B1"/>
    </sheetView>
  </sheetViews>
  <sheetFormatPr defaultColWidth="11.57421875" defaultRowHeight="12.75"/>
  <cols>
    <col min="1" max="1" width="3.8515625" style="145" customWidth="1"/>
    <col min="2" max="2" width="52.57421875" style="0" customWidth="1"/>
    <col min="3" max="3" width="14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4.28125" style="62" customWidth="1"/>
    <col min="8" max="8" width="5.421875" style="66" customWidth="1"/>
    <col min="9" max="9" width="17.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27" customHeight="1">
      <c r="A2" s="2">
        <v>1</v>
      </c>
      <c r="B2" s="6" t="s">
        <v>114</v>
      </c>
      <c r="C2" s="11"/>
      <c r="D2" s="8" t="s">
        <v>28</v>
      </c>
      <c r="E2" s="9">
        <v>1100</v>
      </c>
      <c r="F2" s="10"/>
      <c r="G2" s="126"/>
      <c r="H2" s="70"/>
      <c r="I2" s="61"/>
    </row>
    <row r="3" spans="1:9" ht="31.5" customHeight="1">
      <c r="A3" s="2">
        <v>2</v>
      </c>
      <c r="B3" s="6" t="s">
        <v>115</v>
      </c>
      <c r="C3" s="11"/>
      <c r="D3" s="8" t="s">
        <v>28</v>
      </c>
      <c r="E3" s="9">
        <v>1100</v>
      </c>
      <c r="F3" s="10"/>
      <c r="G3" s="126"/>
      <c r="H3" s="70"/>
      <c r="I3" s="61"/>
    </row>
    <row r="4" spans="1:9" ht="12.75">
      <c r="A4" s="157" t="s">
        <v>21</v>
      </c>
      <c r="B4" s="158"/>
      <c r="C4" s="158"/>
      <c r="D4" s="158"/>
      <c r="E4" s="158"/>
      <c r="F4" s="159"/>
      <c r="G4" s="63">
        <f>SUM(G2:G3)</f>
        <v>0</v>
      </c>
      <c r="H4" s="69"/>
      <c r="I4" s="63">
        <f>SUM(I2:I3)</f>
        <v>0</v>
      </c>
    </row>
    <row r="6" spans="2:8" ht="12.75">
      <c r="B6" s="152" t="s">
        <v>822</v>
      </c>
      <c r="C6" s="120"/>
      <c r="D6" s="120"/>
      <c r="E6" s="120"/>
      <c r="F6" s="120"/>
      <c r="G6" s="138"/>
      <c r="H6" s="120"/>
    </row>
    <row r="7" spans="2:8" ht="12.75">
      <c r="B7" s="141"/>
      <c r="C7" s="141"/>
      <c r="D7" s="141"/>
      <c r="E7" s="141"/>
      <c r="F7" s="141"/>
      <c r="G7" s="153"/>
      <c r="H7" s="141"/>
    </row>
    <row r="8" spans="2:8" ht="12.75">
      <c r="B8" s="141"/>
      <c r="C8" s="141"/>
      <c r="D8" s="141"/>
      <c r="E8" s="141"/>
      <c r="F8" s="141"/>
      <c r="G8" s="153"/>
      <c r="H8" s="141"/>
    </row>
    <row r="9" spans="2:8" ht="12.75">
      <c r="B9" s="141"/>
      <c r="C9" s="141"/>
      <c r="D9" s="141"/>
      <c r="E9" s="141"/>
      <c r="F9" s="141"/>
      <c r="G9" s="154" t="s">
        <v>819</v>
      </c>
      <c r="H9" s="155"/>
    </row>
    <row r="10" spans="2:8" ht="12.75">
      <c r="B10" s="141"/>
      <c r="C10" s="141"/>
      <c r="D10" s="141"/>
      <c r="E10" s="141"/>
      <c r="F10" s="141"/>
      <c r="G10" s="154" t="s">
        <v>820</v>
      </c>
      <c r="H10" s="155"/>
    </row>
    <row r="11" spans="2:8" ht="12.75">
      <c r="B11" s="142"/>
      <c r="C11" s="142"/>
      <c r="D11" s="142"/>
      <c r="E11" s="142"/>
      <c r="F11" s="142"/>
      <c r="G11" s="154" t="s">
        <v>821</v>
      </c>
      <c r="H11" s="155"/>
    </row>
    <row r="18" ht="52.5" customHeight="1"/>
  </sheetData>
  <sheetProtection selectLockedCells="1" selectUnlockedCells="1"/>
  <mergeCells count="1">
    <mergeCell ref="A4:F4"/>
  </mergeCells>
  <printOptions/>
  <pageMargins left="0.7875" right="0.7875" top="1.1354166666666667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7&amp;"Arial,Normalny"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Normal="87" workbookViewId="0" topLeftCell="A1">
      <selection activeCell="B4" sqref="B4"/>
    </sheetView>
  </sheetViews>
  <sheetFormatPr defaultColWidth="11.57421875" defaultRowHeight="12.75"/>
  <cols>
    <col min="1" max="1" width="3.8515625" style="145" customWidth="1"/>
    <col min="2" max="2" width="50.8515625" style="0" customWidth="1"/>
    <col min="3" max="3" width="15.8515625" style="0" customWidth="1"/>
    <col min="4" max="4" width="4.7109375" style="0" customWidth="1"/>
    <col min="5" max="5" width="6.7109375" style="0" customWidth="1"/>
    <col min="6" max="6" width="11.28125" style="0" customWidth="1"/>
    <col min="7" max="7" width="16.28125" style="62" customWidth="1"/>
    <col min="8" max="8" width="9.00390625" style="66" customWidth="1"/>
    <col min="9" max="9" width="11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17" t="s">
        <v>116</v>
      </c>
      <c r="C2" s="2"/>
      <c r="D2" s="21" t="s">
        <v>10</v>
      </c>
      <c r="E2" s="22" t="s">
        <v>117</v>
      </c>
      <c r="F2" s="25"/>
      <c r="G2" s="126"/>
      <c r="H2" s="67"/>
      <c r="I2" s="65"/>
    </row>
    <row r="3" spans="1:9" ht="12.75">
      <c r="A3" s="2">
        <v>2</v>
      </c>
      <c r="B3" s="17" t="s">
        <v>118</v>
      </c>
      <c r="C3" s="2"/>
      <c r="D3" s="21" t="s">
        <v>10</v>
      </c>
      <c r="E3" s="22" t="s">
        <v>119</v>
      </c>
      <c r="F3" s="25"/>
      <c r="G3" s="126"/>
      <c r="H3" s="67"/>
      <c r="I3" s="65"/>
    </row>
    <row r="4" spans="1:9" ht="14.25" customHeight="1">
      <c r="A4" s="2">
        <v>3</v>
      </c>
      <c r="B4" s="17" t="s">
        <v>120</v>
      </c>
      <c r="C4" s="2"/>
      <c r="D4" s="21" t="s">
        <v>10</v>
      </c>
      <c r="E4" s="22" t="s">
        <v>121</v>
      </c>
      <c r="F4" s="25"/>
      <c r="G4" s="126"/>
      <c r="H4" s="67"/>
      <c r="I4" s="65"/>
    </row>
    <row r="5" spans="1:9" ht="12.75">
      <c r="A5" s="2">
        <v>4</v>
      </c>
      <c r="B5" s="24" t="s">
        <v>122</v>
      </c>
      <c r="C5" s="2"/>
      <c r="D5" s="8" t="s">
        <v>10</v>
      </c>
      <c r="E5" s="15">
        <v>150</v>
      </c>
      <c r="F5" s="26"/>
      <c r="G5" s="126"/>
      <c r="H5" s="67"/>
      <c r="I5" s="65"/>
    </row>
    <row r="6" spans="1:9" ht="12.75">
      <c r="A6" s="2">
        <v>5</v>
      </c>
      <c r="B6" s="17" t="s">
        <v>123</v>
      </c>
      <c r="C6" s="2"/>
      <c r="D6" s="21" t="s">
        <v>25</v>
      </c>
      <c r="E6" s="22" t="s">
        <v>124</v>
      </c>
      <c r="F6" s="25"/>
      <c r="G6" s="126"/>
      <c r="H6" s="67"/>
      <c r="I6" s="65"/>
    </row>
    <row r="7" spans="1:9" ht="15" customHeight="1">
      <c r="A7" s="2">
        <v>6</v>
      </c>
      <c r="B7" s="17" t="s">
        <v>125</v>
      </c>
      <c r="C7" s="2"/>
      <c r="D7" s="21" t="s">
        <v>10</v>
      </c>
      <c r="E7" s="22" t="s">
        <v>126</v>
      </c>
      <c r="F7" s="25"/>
      <c r="G7" s="126"/>
      <c r="H7" s="67"/>
      <c r="I7" s="65"/>
    </row>
    <row r="8" spans="1:9" ht="12.75">
      <c r="A8" s="2">
        <v>7</v>
      </c>
      <c r="B8" s="17" t="s">
        <v>127</v>
      </c>
      <c r="C8" s="2"/>
      <c r="D8" s="21" t="s">
        <v>10</v>
      </c>
      <c r="E8" s="22" t="s">
        <v>128</v>
      </c>
      <c r="F8" s="25"/>
      <c r="G8" s="126"/>
      <c r="H8" s="67"/>
      <c r="I8" s="65"/>
    </row>
    <row r="9" spans="1:9" ht="12.75">
      <c r="A9" s="2">
        <v>8</v>
      </c>
      <c r="B9" s="17" t="s">
        <v>129</v>
      </c>
      <c r="C9" s="2"/>
      <c r="D9" s="21" t="s">
        <v>25</v>
      </c>
      <c r="E9" s="22" t="s">
        <v>57</v>
      </c>
      <c r="F9" s="25"/>
      <c r="G9" s="126"/>
      <c r="H9" s="67"/>
      <c r="I9" s="65"/>
    </row>
    <row r="10" spans="1:9" ht="12.75">
      <c r="A10" s="2">
        <v>9</v>
      </c>
      <c r="B10" s="17" t="s">
        <v>130</v>
      </c>
      <c r="C10" s="2"/>
      <c r="D10" s="21" t="s">
        <v>10</v>
      </c>
      <c r="E10" s="22" t="s">
        <v>131</v>
      </c>
      <c r="F10" s="25"/>
      <c r="G10" s="126"/>
      <c r="H10" s="67"/>
      <c r="I10" s="65"/>
    </row>
    <row r="11" spans="1:9" ht="15" customHeight="1">
      <c r="A11" s="2">
        <v>10</v>
      </c>
      <c r="B11" s="17" t="s">
        <v>132</v>
      </c>
      <c r="C11" s="2"/>
      <c r="D11" s="21" t="s">
        <v>10</v>
      </c>
      <c r="E11" s="22" t="s">
        <v>133</v>
      </c>
      <c r="F11" s="25"/>
      <c r="G11" s="126"/>
      <c r="H11" s="67"/>
      <c r="I11" s="65"/>
    </row>
    <row r="12" spans="1:9" ht="12.75">
      <c r="A12" s="2">
        <v>11</v>
      </c>
      <c r="B12" s="17" t="s">
        <v>134</v>
      </c>
      <c r="C12" s="2"/>
      <c r="D12" s="21" t="s">
        <v>10</v>
      </c>
      <c r="E12" s="22" t="s">
        <v>135</v>
      </c>
      <c r="F12" s="25"/>
      <c r="G12" s="126"/>
      <c r="H12" s="67"/>
      <c r="I12" s="65"/>
    </row>
    <row r="13" spans="1:9" ht="12.75">
      <c r="A13" s="2">
        <v>12</v>
      </c>
      <c r="B13" s="17" t="s">
        <v>136</v>
      </c>
      <c r="C13" s="2"/>
      <c r="D13" s="21" t="s">
        <v>10</v>
      </c>
      <c r="E13" s="22" t="s">
        <v>37</v>
      </c>
      <c r="F13" s="25"/>
      <c r="G13" s="126"/>
      <c r="H13" s="67"/>
      <c r="I13" s="65"/>
    </row>
    <row r="14" spans="1:9" ht="25.5">
      <c r="A14" s="2">
        <v>13</v>
      </c>
      <c r="B14" s="24" t="s">
        <v>137</v>
      </c>
      <c r="C14" s="11"/>
      <c r="D14" s="8" t="s">
        <v>10</v>
      </c>
      <c r="E14" s="15">
        <v>5</v>
      </c>
      <c r="F14" s="26"/>
      <c r="G14" s="126"/>
      <c r="H14" s="67"/>
      <c r="I14" s="65"/>
    </row>
    <row r="15" spans="1:9" ht="25.5">
      <c r="A15" s="2">
        <v>14</v>
      </c>
      <c r="B15" s="17" t="s">
        <v>138</v>
      </c>
      <c r="C15" s="11"/>
      <c r="D15" s="18" t="s">
        <v>10</v>
      </c>
      <c r="E15" s="19" t="s">
        <v>128</v>
      </c>
      <c r="F15" s="27"/>
      <c r="G15" s="126"/>
      <c r="H15" s="67"/>
      <c r="I15" s="65"/>
    </row>
    <row r="16" spans="1:9" ht="26.25" customHeight="1">
      <c r="A16" s="2">
        <v>15</v>
      </c>
      <c r="B16" s="17" t="s">
        <v>139</v>
      </c>
      <c r="C16" s="2"/>
      <c r="D16" s="21" t="s">
        <v>25</v>
      </c>
      <c r="E16" s="22" t="s">
        <v>140</v>
      </c>
      <c r="F16" s="25"/>
      <c r="G16" s="126"/>
      <c r="H16" s="67"/>
      <c r="I16" s="65"/>
    </row>
    <row r="17" spans="1:9" ht="12.75">
      <c r="A17" s="2">
        <v>16</v>
      </c>
      <c r="B17" s="17" t="s">
        <v>141</v>
      </c>
      <c r="C17" s="2"/>
      <c r="D17" s="21" t="s">
        <v>10</v>
      </c>
      <c r="E17" s="22" t="s">
        <v>142</v>
      </c>
      <c r="F17" s="25"/>
      <c r="G17" s="126"/>
      <c r="H17" s="67"/>
      <c r="I17" s="65"/>
    </row>
    <row r="18" spans="1:9" ht="12.75">
      <c r="A18" s="2">
        <v>17</v>
      </c>
      <c r="B18" s="17" t="s">
        <v>143</v>
      </c>
      <c r="C18" s="2"/>
      <c r="D18" s="21" t="s">
        <v>10</v>
      </c>
      <c r="E18" s="22" t="s">
        <v>142</v>
      </c>
      <c r="F18" s="25"/>
      <c r="G18" s="126"/>
      <c r="H18" s="67"/>
      <c r="I18" s="65"/>
    </row>
    <row r="19" spans="1:9" ht="25.5">
      <c r="A19" s="2">
        <v>18</v>
      </c>
      <c r="B19" s="17" t="s">
        <v>144</v>
      </c>
      <c r="C19" s="2"/>
      <c r="D19" s="21" t="s">
        <v>25</v>
      </c>
      <c r="E19" s="22" t="s">
        <v>145</v>
      </c>
      <c r="F19" s="25"/>
      <c r="G19" s="126"/>
      <c r="H19" s="67"/>
      <c r="I19" s="65"/>
    </row>
    <row r="20" spans="1:9" ht="15" customHeight="1">
      <c r="A20" s="2">
        <v>19</v>
      </c>
      <c r="B20" s="17" t="s">
        <v>146</v>
      </c>
      <c r="C20" s="2"/>
      <c r="D20" s="21" t="s">
        <v>25</v>
      </c>
      <c r="E20" s="22" t="s">
        <v>147</v>
      </c>
      <c r="F20" s="25"/>
      <c r="G20" s="126"/>
      <c r="H20" s="67"/>
      <c r="I20" s="65"/>
    </row>
    <row r="21" spans="1:9" ht="12.75">
      <c r="A21" s="2">
        <v>20</v>
      </c>
      <c r="B21" s="24" t="s">
        <v>148</v>
      </c>
      <c r="C21" s="2"/>
      <c r="D21" s="8" t="s">
        <v>25</v>
      </c>
      <c r="E21" s="15">
        <v>800</v>
      </c>
      <c r="F21" s="26"/>
      <c r="G21" s="126"/>
      <c r="H21" s="67"/>
      <c r="I21" s="65"/>
    </row>
    <row r="22" spans="1:9" ht="12.75">
      <c r="A22" s="157" t="s">
        <v>21</v>
      </c>
      <c r="B22" s="158"/>
      <c r="C22" s="158"/>
      <c r="D22" s="158"/>
      <c r="E22" s="158"/>
      <c r="F22" s="159"/>
      <c r="G22" s="134">
        <f>SUM(G2:G21)</f>
        <v>0</v>
      </c>
      <c r="H22" s="69"/>
      <c r="I22" s="63">
        <f>SUM(I2:I21)</f>
        <v>0</v>
      </c>
    </row>
    <row r="24" spans="2:8" ht="12.75">
      <c r="B24" s="124" t="s">
        <v>822</v>
      </c>
      <c r="C24" s="120"/>
      <c r="D24" s="120"/>
      <c r="E24" s="120"/>
      <c r="F24" s="120"/>
      <c r="G24" s="138"/>
      <c r="H24" s="120"/>
    </row>
    <row r="25" spans="2:8" ht="12.75">
      <c r="B25" s="122"/>
      <c r="C25" s="122"/>
      <c r="D25" s="122"/>
      <c r="E25" s="122"/>
      <c r="F25" s="122"/>
      <c r="G25" s="139"/>
      <c r="H25" s="122"/>
    </row>
    <row r="26" spans="2:8" ht="12.75">
      <c r="B26" s="122"/>
      <c r="C26" s="122"/>
      <c r="D26" s="122"/>
      <c r="E26" s="122"/>
      <c r="F26" s="122"/>
      <c r="G26" s="139"/>
      <c r="H26" s="122"/>
    </row>
    <row r="27" spans="2:8" ht="12.75">
      <c r="B27" s="122"/>
      <c r="C27" s="122"/>
      <c r="D27" s="122"/>
      <c r="E27" s="122"/>
      <c r="F27" s="122"/>
      <c r="G27" s="140" t="s">
        <v>819</v>
      </c>
      <c r="H27" s="123"/>
    </row>
    <row r="28" spans="2:8" ht="12.75">
      <c r="B28" s="122"/>
      <c r="C28" s="122"/>
      <c r="D28" s="122"/>
      <c r="E28" s="122"/>
      <c r="F28" s="122"/>
      <c r="G28" s="140" t="s">
        <v>820</v>
      </c>
      <c r="H28" s="123"/>
    </row>
    <row r="29" spans="7:8" ht="12.75">
      <c r="G29" s="140" t="s">
        <v>821</v>
      </c>
      <c r="H29" s="123"/>
    </row>
    <row r="39" ht="52.5" customHeight="1"/>
  </sheetData>
  <sheetProtection selectLockedCells="1" selectUnlockedCells="1"/>
  <mergeCells count="1">
    <mergeCell ref="A22:F22"/>
  </mergeCells>
  <printOptions/>
  <pageMargins left="0.7875" right="0.7875" top="1.1979166666666667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8&amp;"Arial,Normalny"
</oddHeader>
  </headerFooter>
  <ignoredErrors>
    <ignoredError sqref="E2:E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Normal="87" workbookViewId="0" topLeftCell="A1">
      <selection activeCell="C6" sqref="C6"/>
    </sheetView>
  </sheetViews>
  <sheetFormatPr defaultColWidth="11.57421875" defaultRowHeight="12.75"/>
  <cols>
    <col min="1" max="1" width="3.8515625" style="145" customWidth="1"/>
    <col min="2" max="2" width="50.851562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6.28125" style="62" customWidth="1"/>
    <col min="8" max="8" width="9.00390625" style="66" customWidth="1"/>
    <col min="9" max="9" width="11.57421875" style="62" customWidth="1"/>
  </cols>
  <sheetData>
    <row r="1" spans="1:9" ht="38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125" t="s">
        <v>6</v>
      </c>
      <c r="H1" s="67" t="s">
        <v>7</v>
      </c>
      <c r="I1" s="59" t="s">
        <v>8</v>
      </c>
    </row>
    <row r="2" spans="1:9" ht="12.75">
      <c r="A2" s="2">
        <v>1</v>
      </c>
      <c r="B2" s="17" t="s">
        <v>149</v>
      </c>
      <c r="C2" s="2"/>
      <c r="D2" s="21" t="s">
        <v>150</v>
      </c>
      <c r="E2" s="22" t="s">
        <v>151</v>
      </c>
      <c r="F2" s="25"/>
      <c r="G2" s="127"/>
      <c r="H2" s="67"/>
      <c r="I2" s="65"/>
    </row>
    <row r="3" spans="1:9" ht="12.75">
      <c r="A3" s="2">
        <v>2</v>
      </c>
      <c r="B3" s="17" t="s">
        <v>152</v>
      </c>
      <c r="C3" s="2"/>
      <c r="D3" s="21" t="s">
        <v>150</v>
      </c>
      <c r="E3" s="22" t="s">
        <v>153</v>
      </c>
      <c r="F3" s="25"/>
      <c r="G3" s="127"/>
      <c r="H3" s="67"/>
      <c r="I3" s="65"/>
    </row>
    <row r="4" spans="1:9" ht="12.75">
      <c r="A4" s="2">
        <v>3</v>
      </c>
      <c r="B4" s="24" t="s">
        <v>154</v>
      </c>
      <c r="C4" s="11"/>
      <c r="D4" s="21" t="s">
        <v>150</v>
      </c>
      <c r="E4" s="15">
        <v>180</v>
      </c>
      <c r="F4" s="26"/>
      <c r="G4" s="127"/>
      <c r="H4" s="67"/>
      <c r="I4" s="65"/>
    </row>
    <row r="5" spans="1:9" ht="12.75">
      <c r="A5" s="2">
        <v>4</v>
      </c>
      <c r="B5" s="17" t="s">
        <v>155</v>
      </c>
      <c r="C5" s="11"/>
      <c r="D5" s="21" t="s">
        <v>150</v>
      </c>
      <c r="E5" s="22" t="s">
        <v>156</v>
      </c>
      <c r="F5" s="25"/>
      <c r="G5" s="127"/>
      <c r="H5" s="67"/>
      <c r="I5" s="65"/>
    </row>
    <row r="6" spans="1:9" ht="12.75">
      <c r="A6" s="2">
        <v>5</v>
      </c>
      <c r="B6" s="17" t="s">
        <v>157</v>
      </c>
      <c r="C6" s="2"/>
      <c r="D6" s="21" t="s">
        <v>150</v>
      </c>
      <c r="E6" s="22" t="s">
        <v>158</v>
      </c>
      <c r="F6" s="25"/>
      <c r="G6" s="127"/>
      <c r="H6" s="67"/>
      <c r="I6" s="65"/>
    </row>
    <row r="7" spans="1:9" ht="12.75">
      <c r="A7" s="2">
        <v>6</v>
      </c>
      <c r="B7" s="17" t="s">
        <v>159</v>
      </c>
      <c r="C7" s="2"/>
      <c r="D7" s="21" t="s">
        <v>150</v>
      </c>
      <c r="E7" s="22" t="s">
        <v>158</v>
      </c>
      <c r="F7" s="25"/>
      <c r="G7" s="127"/>
      <c r="H7" s="67"/>
      <c r="I7" s="65"/>
    </row>
    <row r="8" spans="1:9" ht="15" customHeight="1">
      <c r="A8" s="2">
        <v>7</v>
      </c>
      <c r="B8" s="17" t="s">
        <v>160</v>
      </c>
      <c r="C8" s="2"/>
      <c r="D8" s="21" t="s">
        <v>150</v>
      </c>
      <c r="E8" s="22" t="s">
        <v>158</v>
      </c>
      <c r="F8" s="25"/>
      <c r="G8" s="127"/>
      <c r="H8" s="67"/>
      <c r="I8" s="65"/>
    </row>
    <row r="9" spans="1:9" ht="12.75">
      <c r="A9" s="2">
        <v>8</v>
      </c>
      <c r="B9" s="17" t="s">
        <v>161</v>
      </c>
      <c r="C9" s="2"/>
      <c r="D9" s="21" t="s">
        <v>150</v>
      </c>
      <c r="E9" s="22" t="s">
        <v>158</v>
      </c>
      <c r="F9" s="25"/>
      <c r="G9" s="127"/>
      <c r="H9" s="67"/>
      <c r="I9" s="65"/>
    </row>
    <row r="10" spans="1:9" ht="12.75">
      <c r="A10" s="2">
        <v>9</v>
      </c>
      <c r="B10" s="24" t="s">
        <v>162</v>
      </c>
      <c r="C10" s="7"/>
      <c r="D10" s="21" t="s">
        <v>150</v>
      </c>
      <c r="E10" s="15">
        <v>360</v>
      </c>
      <c r="F10" s="26"/>
      <c r="G10" s="127"/>
      <c r="H10" s="67"/>
      <c r="I10" s="65"/>
    </row>
    <row r="11" spans="1:9" ht="12.75">
      <c r="A11" s="2">
        <v>10</v>
      </c>
      <c r="B11" s="17" t="s">
        <v>163</v>
      </c>
      <c r="C11" s="2"/>
      <c r="D11" s="21" t="s">
        <v>150</v>
      </c>
      <c r="E11" s="22" t="s">
        <v>158</v>
      </c>
      <c r="F11" s="25"/>
      <c r="G11" s="127"/>
      <c r="H11" s="67"/>
      <c r="I11" s="65"/>
    </row>
    <row r="12" spans="1:9" ht="12.75">
      <c r="A12" s="2">
        <v>11</v>
      </c>
      <c r="B12" s="17" t="s">
        <v>164</v>
      </c>
      <c r="C12" s="2"/>
      <c r="D12" s="21" t="s">
        <v>150</v>
      </c>
      <c r="E12" s="22" t="s">
        <v>29</v>
      </c>
      <c r="F12" s="25"/>
      <c r="G12" s="127"/>
      <c r="H12" s="67"/>
      <c r="I12" s="65"/>
    </row>
    <row r="13" spans="1:9" ht="12.75">
      <c r="A13" s="157" t="s">
        <v>21</v>
      </c>
      <c r="B13" s="158"/>
      <c r="C13" s="158"/>
      <c r="D13" s="158"/>
      <c r="E13" s="158"/>
      <c r="F13" s="159"/>
      <c r="G13" s="63">
        <f>SUM(G2:G12)</f>
        <v>0</v>
      </c>
      <c r="H13" s="69"/>
      <c r="I13" s="63">
        <f>SUM(I2:I12)</f>
        <v>0</v>
      </c>
    </row>
    <row r="15" spans="2:8" ht="12.75">
      <c r="B15" s="124" t="s">
        <v>822</v>
      </c>
      <c r="C15" s="120"/>
      <c r="D15" s="120"/>
      <c r="E15" s="120"/>
      <c r="F15" s="120"/>
      <c r="G15" s="138"/>
      <c r="H15" s="120"/>
    </row>
    <row r="16" spans="2:8" ht="12.75">
      <c r="B16" s="122"/>
      <c r="C16" s="122"/>
      <c r="D16" s="122"/>
      <c r="E16" s="122"/>
      <c r="F16" s="122"/>
      <c r="G16" s="139"/>
      <c r="H16" s="122"/>
    </row>
    <row r="17" spans="2:8" ht="12.75">
      <c r="B17" s="122"/>
      <c r="C17" s="122"/>
      <c r="D17" s="122"/>
      <c r="E17" s="122"/>
      <c r="F17" s="122"/>
      <c r="G17" s="139"/>
      <c r="H17" s="122"/>
    </row>
    <row r="18" spans="2:8" ht="12.75">
      <c r="B18" s="122"/>
      <c r="C18" s="122"/>
      <c r="D18" s="122"/>
      <c r="E18" s="122"/>
      <c r="F18" s="122"/>
      <c r="G18" s="140" t="s">
        <v>819</v>
      </c>
      <c r="H18" s="123"/>
    </row>
    <row r="19" spans="2:8" ht="12.75">
      <c r="B19" s="122"/>
      <c r="C19" s="122"/>
      <c r="D19" s="122"/>
      <c r="E19" s="122"/>
      <c r="F19" s="122"/>
      <c r="G19" s="140" t="s">
        <v>820</v>
      </c>
      <c r="H19" s="123"/>
    </row>
    <row r="20" spans="7:8" ht="12.75">
      <c r="G20" s="140" t="s">
        <v>821</v>
      </c>
      <c r="H20" s="123"/>
    </row>
    <row r="28" ht="52.5" customHeight="1"/>
  </sheetData>
  <sheetProtection selectLockedCells="1" selectUnlockedCells="1"/>
  <mergeCells count="1">
    <mergeCell ref="A13:F13"/>
  </mergeCells>
  <printOptions/>
  <pageMargins left="0.7875" right="0.7875" top="1.1979166666666667" bottom="0.7875" header="0.5118055555555555" footer="0.5118055555555555"/>
  <pageSetup horizontalDpi="300" verticalDpi="300" orientation="landscape" paperSize="9" r:id="rId1"/>
  <headerFooter alignWithMargins="0">
    <oddHeader>&amp;LPRZETARG NIEOGRANICZONY NR 20/PN/18 NA DOSTAWY LEKÓW
ZAŁĄCZNIK NR 1A SZCZEGÓŁOWY FORMULARZ OFERTOWO CENOWY
&amp;"Arial,Pogrubiony"PAKIET NR 9&amp;"Arial,Normalny"
</oddHeader>
  </headerFooter>
  <ignoredErrors>
    <ignoredError sqref="E2: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dkijowska</dc:creator>
  <cp:keywords/>
  <dc:description/>
  <cp:lastModifiedBy>dkijowska</cp:lastModifiedBy>
  <cp:lastPrinted>2018-09-13T08:03:20Z</cp:lastPrinted>
  <dcterms:created xsi:type="dcterms:W3CDTF">2018-08-02T10:25:11Z</dcterms:created>
  <dcterms:modified xsi:type="dcterms:W3CDTF">2018-09-13T08:36:19Z</dcterms:modified>
  <cp:category/>
  <cp:version/>
  <cp:contentType/>
  <cp:contentStatus/>
</cp:coreProperties>
</file>