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'Arkusz1'!$A$2:$K$23</definedName>
  </definedNames>
  <calcPr fullCalcOnLoad="1"/>
</workbook>
</file>

<file path=xl/sharedStrings.xml><?xml version="1.0" encoding="utf-8"?>
<sst xmlns="http://schemas.openxmlformats.org/spreadsheetml/2006/main" count="45" uniqueCount="36">
  <si>
    <t>L.P.</t>
  </si>
  <si>
    <t>OBIEKT</t>
  </si>
  <si>
    <t xml:space="preserve">Grupa Taryfowa </t>
  </si>
  <si>
    <t>Rodzaj opłat</t>
  </si>
  <si>
    <t>Ilość</t>
  </si>
  <si>
    <t xml:space="preserve">Cena jednostkowa netto w zł </t>
  </si>
  <si>
    <t>1.</t>
  </si>
  <si>
    <t>Szpital Miejski w Zabrzu Sp. z o.o.,  obiekt przy ul. Zamowej 4</t>
  </si>
  <si>
    <t>2.</t>
  </si>
  <si>
    <t>Podpis osoby upoważnionej do działania w imieniu Wykonawcy</t>
  </si>
  <si>
    <t>W - 1.1</t>
  </si>
  <si>
    <t>Moc zamówiona</t>
  </si>
  <si>
    <t xml:space="preserve">Opłata abonamentowa </t>
  </si>
  <si>
    <t>Jednostka miuary</t>
  </si>
  <si>
    <t>Opłata dystrybucyjna stała</t>
  </si>
  <si>
    <t>Opłata dystrybucyjna zmienna</t>
  </si>
  <si>
    <t>kWh</t>
  </si>
  <si>
    <t>miesięcy</t>
  </si>
  <si>
    <t>W - 5</t>
  </si>
  <si>
    <t xml:space="preserve">Wartość netto </t>
  </si>
  <si>
    <t>Wartość brutto</t>
  </si>
  <si>
    <t xml:space="preserve">RAZEM </t>
  </si>
  <si>
    <t>…………………………………....</t>
  </si>
  <si>
    <t xml:space="preserve"> miesięcy</t>
  </si>
  <si>
    <t>kWh/h</t>
  </si>
  <si>
    <t>Opłata za pobrane paliwo gazowe  (Szacunkowe zużycie w okresie 12 miesięcy)</t>
  </si>
  <si>
    <r>
      <t>Termin realizacji zamówienia:  -</t>
    </r>
    <r>
      <rPr>
        <b/>
        <sz val="10"/>
        <rFont val="Times New Roman"/>
        <family val="1"/>
      </rPr>
      <t xml:space="preserve"> …………………………………</t>
    </r>
  </si>
  <si>
    <t>RAZEM POZ 1 DO 2</t>
  </si>
  <si>
    <t>TABELA ASORTYMENTOWO-CENOWA</t>
  </si>
  <si>
    <t>116 kWh/h</t>
  </si>
  <si>
    <t>162 kWh/h</t>
  </si>
  <si>
    <r>
      <t xml:space="preserve">Do wyliczenia opłaty </t>
    </r>
    <r>
      <rPr>
        <u val="single"/>
        <sz val="10"/>
        <rFont val="Times New Roman"/>
        <family val="1"/>
      </rPr>
      <t xml:space="preserve">dystrybucyjnej stałej dla taryfy W-5 </t>
    </r>
    <r>
      <rPr>
        <sz val="10"/>
        <rFont val="Times New Roman"/>
        <family val="1"/>
      </rPr>
      <t xml:space="preserve"> Zamawiajacy przyjął</t>
    </r>
    <r>
      <rPr>
        <b/>
        <sz val="10"/>
        <rFont val="Times New Roman"/>
        <family val="1"/>
      </rPr>
      <t xml:space="preserve"> 8 760 godzin (365 dni x 24h)</t>
    </r>
    <r>
      <rPr>
        <sz val="10"/>
        <rFont val="Times New Roman"/>
        <family val="1"/>
      </rPr>
      <t>, które przemnożył przez podaną w powyższej tabeli</t>
    </r>
    <r>
      <rPr>
        <b/>
        <sz val="10"/>
        <rFont val="Times New Roman"/>
        <family val="1"/>
      </rPr>
      <t xml:space="preserve"> moc zamówioną</t>
    </r>
  </si>
  <si>
    <t>12 miesięcy</t>
  </si>
  <si>
    <t xml:space="preserve">Szpital Miejski w Zabrzu Sp. z o.o., Zabrzańskie Centrum Opieki Długoterminowej przy ul. Ks. Janika 18 </t>
  </si>
  <si>
    <t>kwota podatku VAT%</t>
  </si>
  <si>
    <t>Szczegółowy formularz ofertowo-cenowy - Załącznik nr 1A   
Zapytanie ofertowe znak 6/ZO/ZPU/20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</si>
</sst>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00"/>
    <numFmt numFmtId="167" formatCode="#,##0.0000"/>
    <numFmt numFmtId="168" formatCode="#,##0.00000"/>
    <numFmt numFmtId="169" formatCode="#,##0.000000"/>
    <numFmt numFmtId="170" formatCode="#,##0.0"/>
  </numFmts>
  <fonts count="42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center" vertical="center"/>
      <protection/>
    </xf>
    <xf numFmtId="4" fontId="2" fillId="0" borderId="0" xfId="51" applyNumberFormat="1" applyFont="1" applyAlignment="1">
      <alignment horizontal="center"/>
      <protection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textRotation="90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4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ORMULARZ OFERTOWY-Załącznik nr 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A2" sqref="A2:K2"/>
    </sheetView>
  </sheetViews>
  <sheetFormatPr defaultColWidth="9.00390625" defaultRowHeight="12.75"/>
  <cols>
    <col min="1" max="1" width="4.57421875" style="1" customWidth="1"/>
    <col min="2" max="2" width="11.00390625" style="2" customWidth="1"/>
    <col min="3" max="3" width="8.28125" style="3" customWidth="1"/>
    <col min="4" max="4" width="13.8515625" style="3" customWidth="1"/>
    <col min="5" max="5" width="39.7109375" style="4" customWidth="1"/>
    <col min="6" max="6" width="17.7109375" style="5" customWidth="1"/>
    <col min="7" max="7" width="20.8515625" style="5" customWidth="1"/>
    <col min="8" max="8" width="20.421875" style="6" customWidth="1"/>
    <col min="9" max="9" width="20.140625" style="6" customWidth="1"/>
    <col min="10" max="10" width="14.7109375" style="3" customWidth="1"/>
    <col min="11" max="11" width="20.8515625" style="7" customWidth="1"/>
    <col min="12" max="12" width="9.00390625" style="8" customWidth="1"/>
    <col min="13" max="13" width="12.140625" style="9" customWidth="1"/>
    <col min="14" max="14" width="12.57421875" style="9" customWidth="1"/>
    <col min="15" max="16384" width="9.00390625" style="8" customWidth="1"/>
  </cols>
  <sheetData>
    <row r="1" spans="1:5" ht="49.5" customHeight="1">
      <c r="A1" s="60" t="s">
        <v>35</v>
      </c>
      <c r="B1" s="61"/>
      <c r="C1" s="61"/>
      <c r="D1" s="61"/>
      <c r="E1" s="61"/>
    </row>
    <row r="2" spans="1:11" ht="15.7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s="1" customFormat="1" ht="54.75" customHeight="1">
      <c r="A3" s="10" t="s">
        <v>0</v>
      </c>
      <c r="B3" s="11" t="s">
        <v>1</v>
      </c>
      <c r="C3" s="12" t="s">
        <v>2</v>
      </c>
      <c r="D3" s="12" t="s">
        <v>11</v>
      </c>
      <c r="E3" s="13" t="s">
        <v>3</v>
      </c>
      <c r="F3" s="12" t="s">
        <v>13</v>
      </c>
      <c r="G3" s="12" t="s">
        <v>4</v>
      </c>
      <c r="H3" s="14" t="s">
        <v>5</v>
      </c>
      <c r="I3" s="14" t="s">
        <v>19</v>
      </c>
      <c r="J3" s="12" t="s">
        <v>34</v>
      </c>
      <c r="K3" s="14" t="s">
        <v>20</v>
      </c>
      <c r="M3" s="15"/>
      <c r="N3" s="15"/>
    </row>
    <row r="4" spans="1:14" s="19" customFormat="1" ht="34.5" customHeight="1">
      <c r="A4" s="65" t="s">
        <v>6</v>
      </c>
      <c r="B4" s="67" t="s">
        <v>7</v>
      </c>
      <c r="C4" s="66" t="s">
        <v>10</v>
      </c>
      <c r="D4" s="66" t="s">
        <v>29</v>
      </c>
      <c r="E4" s="17" t="s">
        <v>25</v>
      </c>
      <c r="F4" s="18" t="s">
        <v>16</v>
      </c>
      <c r="G4" s="48">
        <v>2320</v>
      </c>
      <c r="H4" s="59"/>
      <c r="I4" s="56">
        <f>G4*H4</f>
        <v>0</v>
      </c>
      <c r="J4" s="52"/>
      <c r="K4" s="56"/>
      <c r="M4" s="20"/>
      <c r="N4" s="20"/>
    </row>
    <row r="5" spans="1:14" s="19" customFormat="1" ht="33.75" customHeight="1">
      <c r="A5" s="65"/>
      <c r="B5" s="68"/>
      <c r="C5" s="70"/>
      <c r="D5" s="70"/>
      <c r="E5" s="21" t="s">
        <v>12</v>
      </c>
      <c r="F5" s="16" t="s">
        <v>17</v>
      </c>
      <c r="G5" s="49">
        <v>12</v>
      </c>
      <c r="H5" s="56"/>
      <c r="I5" s="56">
        <f>G5*H5</f>
        <v>0</v>
      </c>
      <c r="J5" s="52"/>
      <c r="K5" s="56"/>
      <c r="M5" s="20"/>
      <c r="N5" s="20"/>
    </row>
    <row r="6" spans="1:14" s="19" customFormat="1" ht="38.25" customHeight="1">
      <c r="A6" s="65"/>
      <c r="B6" s="68"/>
      <c r="C6" s="70"/>
      <c r="D6" s="70"/>
      <c r="E6" s="17" t="s">
        <v>14</v>
      </c>
      <c r="F6" s="18" t="s">
        <v>23</v>
      </c>
      <c r="G6" s="48">
        <v>12</v>
      </c>
      <c r="H6" s="57"/>
      <c r="I6" s="56">
        <f>G6*H6</f>
        <v>0</v>
      </c>
      <c r="J6" s="52"/>
      <c r="K6" s="56"/>
      <c r="M6" s="20"/>
      <c r="N6" s="20"/>
    </row>
    <row r="7" spans="1:14" s="22" customFormat="1" ht="38.25" customHeight="1">
      <c r="A7" s="65"/>
      <c r="B7" s="68"/>
      <c r="C7" s="70"/>
      <c r="D7" s="70"/>
      <c r="E7" s="21" t="s">
        <v>15</v>
      </c>
      <c r="F7" s="16" t="s">
        <v>16</v>
      </c>
      <c r="G7" s="52">
        <v>2320</v>
      </c>
      <c r="H7" s="57"/>
      <c r="I7" s="56">
        <f>G7*H7</f>
        <v>0</v>
      </c>
      <c r="J7" s="52"/>
      <c r="K7" s="56"/>
      <c r="M7" s="20"/>
      <c r="N7" s="23"/>
    </row>
    <row r="8" spans="1:14" s="19" customFormat="1" ht="29.25" customHeight="1">
      <c r="A8" s="65"/>
      <c r="B8" s="74"/>
      <c r="C8" s="75"/>
      <c r="D8" s="75"/>
      <c r="E8" s="76" t="s">
        <v>21</v>
      </c>
      <c r="F8" s="77"/>
      <c r="G8" s="77"/>
      <c r="H8" s="78"/>
      <c r="I8" s="14">
        <f>SUM(I4:I7)</f>
        <v>0</v>
      </c>
      <c r="J8" s="24"/>
      <c r="K8" s="25"/>
      <c r="M8" s="20"/>
      <c r="N8" s="20"/>
    </row>
    <row r="9" spans="1:14" s="29" customFormat="1" ht="35.25" customHeight="1">
      <c r="A9" s="65" t="s">
        <v>8</v>
      </c>
      <c r="B9" s="67" t="s">
        <v>33</v>
      </c>
      <c r="C9" s="66" t="s">
        <v>18</v>
      </c>
      <c r="D9" s="66" t="s">
        <v>30</v>
      </c>
      <c r="E9" s="17" t="s">
        <v>25</v>
      </c>
      <c r="F9" s="18" t="s">
        <v>16</v>
      </c>
      <c r="G9" s="50">
        <v>393240</v>
      </c>
      <c r="H9" s="59"/>
      <c r="I9" s="56">
        <f>G9*H9</f>
        <v>0</v>
      </c>
      <c r="J9" s="52"/>
      <c r="K9" s="56"/>
      <c r="M9" s="30"/>
      <c r="N9" s="30"/>
    </row>
    <row r="10" spans="1:14" s="29" customFormat="1" ht="32.25" customHeight="1">
      <c r="A10" s="65"/>
      <c r="B10" s="68"/>
      <c r="C10" s="70"/>
      <c r="D10" s="70"/>
      <c r="E10" s="21" t="s">
        <v>12</v>
      </c>
      <c r="F10" s="16" t="s">
        <v>17</v>
      </c>
      <c r="G10" s="51">
        <v>12</v>
      </c>
      <c r="H10" s="56"/>
      <c r="I10" s="56">
        <f>G10*H10</f>
        <v>0</v>
      </c>
      <c r="J10" s="52"/>
      <c r="K10" s="56"/>
      <c r="M10" s="30"/>
      <c r="N10" s="30"/>
    </row>
    <row r="11" spans="1:14" s="29" customFormat="1" ht="33" customHeight="1">
      <c r="A11" s="65"/>
      <c r="B11" s="68"/>
      <c r="C11" s="70"/>
      <c r="D11" s="70"/>
      <c r="E11" s="17" t="s">
        <v>14</v>
      </c>
      <c r="F11" s="18" t="s">
        <v>24</v>
      </c>
      <c r="G11" s="50">
        <f>8760*162</f>
        <v>1419120</v>
      </c>
      <c r="H11" s="58"/>
      <c r="I11" s="56">
        <f>G11*H11</f>
        <v>0</v>
      </c>
      <c r="J11" s="52"/>
      <c r="K11" s="56"/>
      <c r="M11" s="30"/>
      <c r="N11" s="30"/>
    </row>
    <row r="12" spans="1:14" s="29" customFormat="1" ht="31.5" customHeight="1">
      <c r="A12" s="65"/>
      <c r="B12" s="68"/>
      <c r="C12" s="70"/>
      <c r="D12" s="70"/>
      <c r="E12" s="21" t="s">
        <v>15</v>
      </c>
      <c r="F12" s="16" t="s">
        <v>16</v>
      </c>
      <c r="G12" s="50">
        <v>393240</v>
      </c>
      <c r="H12" s="57"/>
      <c r="I12" s="56">
        <f>G12*H12</f>
        <v>0</v>
      </c>
      <c r="J12" s="52"/>
      <c r="K12" s="56"/>
      <c r="M12" s="30"/>
      <c r="N12" s="30"/>
    </row>
    <row r="13" spans="1:14" s="29" customFormat="1" ht="37.5" customHeight="1">
      <c r="A13" s="66"/>
      <c r="B13" s="69"/>
      <c r="C13" s="70"/>
      <c r="D13" s="70"/>
      <c r="E13" s="71" t="s">
        <v>21</v>
      </c>
      <c r="F13" s="72"/>
      <c r="G13" s="72"/>
      <c r="H13" s="73"/>
      <c r="I13" s="45">
        <f>SUM(I9:I12)</f>
        <v>0</v>
      </c>
      <c r="J13" s="46"/>
      <c r="K13" s="47"/>
      <c r="M13" s="30"/>
      <c r="N13" s="30"/>
    </row>
    <row r="14" spans="1:14" s="29" customFormat="1" ht="22.5" customHeight="1">
      <c r="A14" s="79" t="s">
        <v>27</v>
      </c>
      <c r="B14" s="79"/>
      <c r="C14" s="79"/>
      <c r="D14" s="79"/>
      <c r="E14" s="79"/>
      <c r="F14" s="79"/>
      <c r="G14" s="79"/>
      <c r="H14" s="79"/>
      <c r="I14" s="53">
        <f>SUM(I8,I13)</f>
        <v>0</v>
      </c>
      <c r="J14" s="54"/>
      <c r="K14" s="55"/>
      <c r="M14" s="30"/>
      <c r="N14" s="30"/>
    </row>
    <row r="16" spans="1:11" ht="12.75">
      <c r="A16" s="63" t="s">
        <v>31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4" s="29" customFormat="1" ht="12.75">
      <c r="A17" s="26"/>
      <c r="B17" s="26"/>
      <c r="C17" s="26"/>
      <c r="D17" s="26"/>
      <c r="E17" s="26"/>
      <c r="F17" s="26"/>
      <c r="G17" s="26"/>
      <c r="H17" s="26"/>
      <c r="I17" s="27"/>
      <c r="J17" s="26"/>
      <c r="K17" s="28"/>
      <c r="M17" s="30"/>
      <c r="N17" s="30"/>
    </row>
    <row r="18" spans="1:11" ht="12.75">
      <c r="A18" s="38" t="s">
        <v>26</v>
      </c>
      <c r="D18" s="3" t="s">
        <v>32</v>
      </c>
      <c r="E18" s="35"/>
      <c r="F18" s="36"/>
      <c r="G18" s="36"/>
      <c r="H18" s="37"/>
      <c r="I18" s="37"/>
      <c r="J18" s="34"/>
      <c r="K18" s="37"/>
    </row>
    <row r="19" spans="1:10" ht="12.75">
      <c r="A19" s="39"/>
      <c r="B19" s="40"/>
      <c r="C19" s="41"/>
      <c r="D19" s="41"/>
      <c r="E19" s="42"/>
      <c r="F19" s="31"/>
      <c r="G19" s="31"/>
      <c r="H19" s="32"/>
      <c r="I19" s="7"/>
      <c r="J19" s="43"/>
    </row>
    <row r="20" spans="1:10" ht="12.75">
      <c r="A20" s="44"/>
      <c r="B20" s="40"/>
      <c r="C20" s="41"/>
      <c r="D20" s="41"/>
      <c r="E20" s="42"/>
      <c r="F20" s="31"/>
      <c r="G20" s="31"/>
      <c r="H20" s="32"/>
      <c r="I20" s="7"/>
      <c r="J20" s="1"/>
    </row>
    <row r="21" spans="7:10" ht="12.75">
      <c r="G21" s="33"/>
      <c r="H21" s="62" t="s">
        <v>22</v>
      </c>
      <c r="I21" s="62"/>
      <c r="J21" s="62"/>
    </row>
    <row r="22" spans="7:10" ht="12.75">
      <c r="G22" s="33"/>
      <c r="I22" s="33" t="s">
        <v>9</v>
      </c>
      <c r="J22" s="1"/>
    </row>
    <row r="23" spans="1:14" s="29" customFormat="1" ht="12.75">
      <c r="A23" s="26"/>
      <c r="B23" s="26"/>
      <c r="C23" s="26"/>
      <c r="D23" s="26"/>
      <c r="E23" s="26"/>
      <c r="F23" s="26"/>
      <c r="G23" s="26"/>
      <c r="H23" s="26"/>
      <c r="I23" s="27"/>
      <c r="J23" s="26"/>
      <c r="K23" s="28"/>
      <c r="M23" s="30"/>
      <c r="N23" s="30"/>
    </row>
  </sheetData>
  <sheetProtection selectLockedCells="1" selectUnlockedCells="1"/>
  <mergeCells count="15">
    <mergeCell ref="B4:B8"/>
    <mergeCell ref="C4:C8"/>
    <mergeCell ref="D4:D8"/>
    <mergeCell ref="E8:H8"/>
    <mergeCell ref="A14:H14"/>
    <mergeCell ref="A1:E1"/>
    <mergeCell ref="H21:J21"/>
    <mergeCell ref="A16:K16"/>
    <mergeCell ref="A2:K2"/>
    <mergeCell ref="A9:A13"/>
    <mergeCell ref="B9:B13"/>
    <mergeCell ref="C9:C13"/>
    <mergeCell ref="D9:D13"/>
    <mergeCell ref="E13:H13"/>
    <mergeCell ref="A4:A8"/>
  </mergeCells>
  <printOptions/>
  <pageMargins left="0.25" right="0.25" top="0.75" bottom="0.75" header="0.3" footer="0.3"/>
  <pageSetup horizontalDpi="600" verticalDpi="600" orientation="landscape" paperSize="9" scale="72" r:id="rId1"/>
  <headerFooter alignWithMargins="0">
    <oddHeader>&amp;L&amp;"Times New Roman,Normalny"Załacznik nr 1 do SIWZ 
przetarg nieograniczony nr  22/PN/15
&amp;R&amp;"Times New Roman,Normalny"Data, miejscowość .......................................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bgoncerz</dc:creator>
  <cp:keywords/>
  <dc:description/>
  <cp:lastModifiedBy>mpoltorak</cp:lastModifiedBy>
  <cp:lastPrinted>2016-09-22T07:54:06Z</cp:lastPrinted>
  <dcterms:created xsi:type="dcterms:W3CDTF">2015-05-04T09:23:09Z</dcterms:created>
  <dcterms:modified xsi:type="dcterms:W3CDTF">2020-07-09T10:34:15Z</dcterms:modified>
  <cp:category/>
  <cp:version/>
  <cp:contentType/>
  <cp:contentStatus/>
</cp:coreProperties>
</file>